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soham\Downloads\"/>
    </mc:Choice>
  </mc:AlternateContent>
  <xr:revisionPtr revIDLastSave="0" documentId="13_ncr:1_{7A39D799-6C42-406E-BD85-38F3188DC36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 with many rows" sheetId="2" r:id="rId1"/>
  </sheets>
  <definedNames>
    <definedName name="_xlnm.Print_Titles" localSheetId="0">'Data with many rows'!$6:$6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34" i="2" l="1"/>
  <c r="D35" i="2"/>
</calcChain>
</file>

<file path=xl/sharedStrings.xml><?xml version="1.0" encoding="utf-8"?>
<sst xmlns="http://schemas.openxmlformats.org/spreadsheetml/2006/main" count="56" uniqueCount="51">
  <si>
    <t>Topic.</t>
  </si>
  <si>
    <t>Soham</t>
  </si>
  <si>
    <t>Company:</t>
  </si>
  <si>
    <t>Date:</t>
  </si>
  <si>
    <t>Project:</t>
  </si>
  <si>
    <t>BOQ for earthing/neutral</t>
  </si>
  <si>
    <t>AMS 801</t>
  </si>
  <si>
    <t>Price per unit</t>
  </si>
  <si>
    <t>S No</t>
  </si>
  <si>
    <t>Details of earthing &amp; neutral with usage/equipment</t>
  </si>
  <si>
    <t>Location</t>
  </si>
  <si>
    <t>Independent body earthing - 100/2750mm CI electrode - Qty in Nos</t>
  </si>
  <si>
    <t>Independent body earthing - 75/1800mm CI electrode  - Qty in Nos</t>
  </si>
  <si>
    <t>Independent neutral - 100/2750mm CI electrode  - Qty in Nos</t>
  </si>
  <si>
    <t>Independent neutral - 75/1800mm CI electrode  - Qty in Nos</t>
  </si>
  <si>
    <t>Sub-total</t>
  </si>
  <si>
    <t>Remarks</t>
  </si>
  <si>
    <t>Transformer - 1000KVA</t>
  </si>
  <si>
    <t>Metering cubical</t>
  </si>
  <si>
    <t>Single pole structure</t>
  </si>
  <si>
    <t>LT kiosk</t>
  </si>
  <si>
    <t>Panel main PCC</t>
  </si>
  <si>
    <t>Panel APFC</t>
  </si>
  <si>
    <t>Panel -Sub PCC</t>
  </si>
  <si>
    <t>DG1-250KVA</t>
  </si>
  <si>
    <t>DG2-250KVA</t>
  </si>
  <si>
    <t>Lift 1</t>
  </si>
  <si>
    <t>Lift 2</t>
  </si>
  <si>
    <t>UPS</t>
  </si>
  <si>
    <t>VTPN-4 nos</t>
  </si>
  <si>
    <t>Isolator panel-5</t>
  </si>
  <si>
    <t>Street lights</t>
  </si>
  <si>
    <t>ETP</t>
  </si>
  <si>
    <t>STP</t>
  </si>
  <si>
    <t>HSD</t>
  </si>
  <si>
    <t>Cable trays</t>
  </si>
  <si>
    <t>Fire alarm</t>
  </si>
  <si>
    <t>Fire pump room</t>
  </si>
  <si>
    <t>Chillers</t>
  </si>
  <si>
    <t>Chiller pumps</t>
  </si>
  <si>
    <t>UMCC panel</t>
  </si>
  <si>
    <t>Total:</t>
  </si>
  <si>
    <t>Total cost:</t>
  </si>
  <si>
    <t>Earthing bank body earthing - 100/2750mm CI electrode  - Qty in Nos</t>
  </si>
  <si>
    <t>Earthing bank body earthing - 75/1800mm CI electrode  - Qty in Nos</t>
  </si>
  <si>
    <t>Neutral bank - 100/2750mm CI electrode  - Qty in Nos</t>
  </si>
  <si>
    <t>Scope of Contractor / Venu babu</t>
  </si>
  <si>
    <t>Prepared by:</t>
  </si>
  <si>
    <t>Vacuum Curci Breaker (VCB)</t>
  </si>
  <si>
    <t>Lightening arrestor</t>
  </si>
  <si>
    <t>Extra earthing/neutral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</si>
</sst>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6" formatCode="_ * #,##0_ ;_ * \-#,##0_ ;_ * &quot;-&quot;??_ ;_ @_ "/>
    <numFmt numFmtId="167" formatCode="[$-409]d/mmm/yy;@"/>
  </numFmts>
  <fonts count="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166" fontId="1" fillId="0" borderId="0" xfId="1" applyNumberFormat="1" applyFont="1"/>
    <xf numFmtId="167" fontId="1" fillId="0" borderId="0" xfId="1" applyNumberFormat="1" applyFont="1"/>
    <xf numFmtId="43" fontId="1" fillId="0" borderId="0" xfId="1" applyFont="1"/>
    <xf numFmtId="166" fontId="1" fillId="0" borderId="0" xfId="1" applyNumberFormat="1" applyFont="1" applyAlignment="1">
      <alignment horizontal="left" wrapText="1"/>
    </xf>
    <xf numFmtId="166" fontId="1" fillId="0" borderId="0" xfId="1" applyNumberFormat="1" applyFont="1" applyAlignment="1">
      <alignment horizontal="left"/>
    </xf>
    <xf numFmtId="166" fontId="1" fillId="0" borderId="1" xfId="1" applyNumberFormat="1" applyFont="1" applyBorder="1" applyAlignment="1">
      <alignment horizontal="left" wrapText="1"/>
    </xf>
    <xf numFmtId="43" fontId="1" fillId="0" borderId="1" xfId="1" applyFont="1" applyBorder="1" applyAlignment="1">
      <alignment horizontal="left" wrapText="1"/>
    </xf>
    <xf numFmtId="166" fontId="1" fillId="0" borderId="0" xfId="1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abSelected="1" zoomScale="130" zoomScaleNormal="130" zoomScaleSheetLayoutView="140" workbookViewId="0">
      <selection activeCell="I8" sqref="I8"/>
    </sheetView>
  </sheetViews>
  <sheetFormatPr defaultColWidth="12.53125" defaultRowHeight="13.15"/>
  <cols>
    <col min="1" max="1" width="4.796875" style="1" customWidth="1"/>
    <col min="2" max="2" width="18.33203125" style="4" customWidth="1"/>
    <col min="3" max="3" width="8.86328125" style="1" customWidth="1"/>
    <col min="4" max="5" width="10" style="3" customWidth="1"/>
    <col min="6" max="10" width="10" style="1" customWidth="1"/>
    <col min="11" max="11" width="8.265625" style="1" customWidth="1"/>
    <col min="12" max="12" width="27.19921875" style="1" customWidth="1"/>
    <col min="13" max="16384" width="12.53125" style="1"/>
  </cols>
  <sheetData>
    <row r="1" spans="1:12">
      <c r="A1" s="1" t="s">
        <v>0</v>
      </c>
      <c r="C1" s="5" t="s">
        <v>5</v>
      </c>
      <c r="H1" s="3" t="s">
        <v>47</v>
      </c>
      <c r="I1" s="1" t="s">
        <v>1</v>
      </c>
    </row>
    <row r="2" spans="1:12">
      <c r="A2" s="1" t="s">
        <v>2</v>
      </c>
      <c r="C2" s="5" t="s">
        <v>6</v>
      </c>
      <c r="H2" s="3" t="s">
        <v>3</v>
      </c>
      <c r="I2" s="2">
        <v>45660</v>
      </c>
    </row>
    <row r="3" spans="1:12">
      <c r="A3" s="1" t="s">
        <v>4</v>
      </c>
      <c r="C3" s="5" t="s">
        <v>6</v>
      </c>
    </row>
    <row r="5" spans="1:12">
      <c r="B5" s="4" t="s">
        <v>7</v>
      </c>
      <c r="D5" s="3">
        <v>3422</v>
      </c>
      <c r="E5" s="3">
        <v>1623</v>
      </c>
      <c r="F5" s="1">
        <v>3422</v>
      </c>
      <c r="G5" s="1">
        <v>1623</v>
      </c>
      <c r="H5" s="1">
        <v>3422</v>
      </c>
      <c r="I5" s="1">
        <v>1623</v>
      </c>
      <c r="J5" s="1">
        <v>3422</v>
      </c>
    </row>
    <row r="6" spans="1:12" s="4" customFormat="1" ht="105.75" customHeight="1">
      <c r="A6" s="6" t="s">
        <v>8</v>
      </c>
      <c r="B6" s="6" t="s">
        <v>9</v>
      </c>
      <c r="C6" s="6" t="s">
        <v>10</v>
      </c>
      <c r="D6" s="7" t="s">
        <v>11</v>
      </c>
      <c r="E6" s="7" t="s">
        <v>12</v>
      </c>
      <c r="F6" s="7" t="s">
        <v>43</v>
      </c>
      <c r="G6" s="7" t="s">
        <v>44</v>
      </c>
      <c r="H6" s="7" t="s">
        <v>13</v>
      </c>
      <c r="I6" s="7" t="s">
        <v>14</v>
      </c>
      <c r="J6" s="7" t="s">
        <v>45</v>
      </c>
      <c r="K6" s="6" t="s">
        <v>15</v>
      </c>
      <c r="L6" s="6" t="s">
        <v>16</v>
      </c>
    </row>
    <row r="7" spans="1:12" ht="26.25">
      <c r="A7" s="1">
        <v>1</v>
      </c>
      <c r="B7" s="4" t="s">
        <v>17</v>
      </c>
      <c r="D7" s="3">
        <v>2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  <c r="K7" s="3">
        <f>SUM(D7:J7)</f>
        <v>4</v>
      </c>
      <c r="L7" s="1" t="s">
        <v>46</v>
      </c>
    </row>
    <row r="8" spans="1:12" ht="26.25">
      <c r="A8" s="1">
        <v>2</v>
      </c>
      <c r="B8" s="4" t="s">
        <v>48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f t="shared" ref="K8:K33" si="0">SUM(D8:J8)</f>
        <v>2</v>
      </c>
      <c r="L8" s="1" t="s">
        <v>46</v>
      </c>
    </row>
    <row r="9" spans="1:12">
      <c r="A9" s="1">
        <v>3</v>
      </c>
      <c r="B9" s="4" t="s">
        <v>18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f t="shared" si="0"/>
        <v>2</v>
      </c>
      <c r="L9" s="1" t="s">
        <v>46</v>
      </c>
    </row>
    <row r="10" spans="1:12">
      <c r="A10" s="1">
        <v>4</v>
      </c>
      <c r="B10" s="4" t="s">
        <v>19</v>
      </c>
      <c r="D10" s="3">
        <v>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f t="shared" si="0"/>
        <v>2</v>
      </c>
      <c r="L10" s="1" t="s">
        <v>46</v>
      </c>
    </row>
    <row r="11" spans="1:12">
      <c r="A11" s="1">
        <v>5</v>
      </c>
      <c r="B11" s="4" t="s">
        <v>20</v>
      </c>
      <c r="D11" s="3">
        <v>2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f t="shared" si="0"/>
        <v>2</v>
      </c>
      <c r="L11" s="1" t="s">
        <v>46</v>
      </c>
    </row>
    <row r="12" spans="1:12">
      <c r="A12" s="1">
        <v>6</v>
      </c>
      <c r="B12" s="4" t="s">
        <v>21</v>
      </c>
      <c r="D12" s="3">
        <v>0</v>
      </c>
      <c r="E12" s="3">
        <v>0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3">
        <f t="shared" si="0"/>
        <v>2</v>
      </c>
      <c r="L12" s="8"/>
    </row>
    <row r="13" spans="1:12">
      <c r="A13" s="1">
        <v>7</v>
      </c>
      <c r="B13" s="4" t="s">
        <v>22</v>
      </c>
      <c r="D13" s="3">
        <v>0</v>
      </c>
      <c r="E13" s="3">
        <v>0</v>
      </c>
      <c r="F13" s="3">
        <v>2</v>
      </c>
      <c r="G13" s="3">
        <v>0</v>
      </c>
      <c r="H13" s="3">
        <v>0</v>
      </c>
      <c r="I13" s="3">
        <v>0</v>
      </c>
      <c r="J13" s="3">
        <v>0</v>
      </c>
      <c r="K13" s="3">
        <f t="shared" si="0"/>
        <v>2</v>
      </c>
      <c r="L13" s="8"/>
    </row>
    <row r="14" spans="1:12">
      <c r="A14" s="1">
        <v>8</v>
      </c>
      <c r="B14" s="4" t="s">
        <v>23</v>
      </c>
      <c r="D14" s="3">
        <v>0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f t="shared" si="0"/>
        <v>1</v>
      </c>
      <c r="L14" s="8"/>
    </row>
    <row r="15" spans="1:12">
      <c r="A15" s="1">
        <v>11</v>
      </c>
      <c r="B15" s="4" t="s">
        <v>24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2</v>
      </c>
      <c r="K15" s="3">
        <f t="shared" si="0"/>
        <v>3</v>
      </c>
      <c r="L15" s="3"/>
    </row>
    <row r="16" spans="1:12">
      <c r="A16" s="1">
        <v>12</v>
      </c>
      <c r="B16" s="4" t="s">
        <v>25</v>
      </c>
      <c r="D16" s="3">
        <v>0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v>2</v>
      </c>
      <c r="K16" s="3">
        <f t="shared" si="0"/>
        <v>3</v>
      </c>
      <c r="L16" s="3"/>
    </row>
    <row r="17" spans="1:12">
      <c r="A17" s="1">
        <v>13</v>
      </c>
      <c r="B17" s="4" t="s">
        <v>26</v>
      </c>
      <c r="D17" s="3">
        <v>0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f t="shared" si="0"/>
        <v>2</v>
      </c>
      <c r="L17" s="3"/>
    </row>
    <row r="18" spans="1:12">
      <c r="A18" s="1">
        <v>14</v>
      </c>
      <c r="B18" s="4" t="s">
        <v>27</v>
      </c>
      <c r="D18" s="3">
        <v>0</v>
      </c>
      <c r="E18" s="3">
        <v>2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f t="shared" si="0"/>
        <v>2</v>
      </c>
    </row>
    <row r="19" spans="1:12">
      <c r="A19" s="1">
        <v>16</v>
      </c>
      <c r="B19" s="4" t="s">
        <v>49</v>
      </c>
      <c r="D19" s="3">
        <v>0</v>
      </c>
      <c r="E19" s="3">
        <v>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f t="shared" si="0"/>
        <v>6</v>
      </c>
    </row>
    <row r="20" spans="1:12">
      <c r="A20" s="1">
        <v>17</v>
      </c>
      <c r="B20" s="4" t="s">
        <v>28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f t="shared" si="0"/>
        <v>2</v>
      </c>
    </row>
    <row r="21" spans="1:12">
      <c r="A21" s="1">
        <v>18</v>
      </c>
      <c r="B21" s="4" t="s">
        <v>29</v>
      </c>
      <c r="D21" s="3">
        <v>0</v>
      </c>
      <c r="E21" s="3">
        <v>0</v>
      </c>
      <c r="F21" s="3">
        <v>0</v>
      </c>
      <c r="G21" s="3">
        <v>4</v>
      </c>
      <c r="H21" s="3">
        <v>0</v>
      </c>
      <c r="I21" s="3">
        <v>0</v>
      </c>
      <c r="J21" s="3">
        <v>0</v>
      </c>
      <c r="K21" s="3">
        <f t="shared" si="0"/>
        <v>4</v>
      </c>
    </row>
    <row r="22" spans="1:12">
      <c r="A22" s="1">
        <v>19</v>
      </c>
      <c r="B22" s="4" t="s">
        <v>30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f t="shared" si="0"/>
        <v>0</v>
      </c>
    </row>
    <row r="23" spans="1:12">
      <c r="A23" s="1">
        <v>20</v>
      </c>
      <c r="B23" s="4" t="s">
        <v>50</v>
      </c>
      <c r="D23" s="3">
        <v>0</v>
      </c>
      <c r="E23" s="3">
        <v>0</v>
      </c>
      <c r="F23" s="3">
        <v>3</v>
      </c>
      <c r="G23" s="3">
        <v>0</v>
      </c>
      <c r="H23" s="3">
        <v>0</v>
      </c>
      <c r="I23" s="3">
        <v>0</v>
      </c>
      <c r="J23" s="3">
        <v>1</v>
      </c>
      <c r="K23" s="3">
        <f t="shared" si="0"/>
        <v>4</v>
      </c>
    </row>
    <row r="24" spans="1:12">
      <c r="A24" s="1">
        <v>22</v>
      </c>
      <c r="B24" s="4" t="s">
        <v>31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f t="shared" si="0"/>
        <v>0</v>
      </c>
    </row>
    <row r="25" spans="1:12">
      <c r="A25" s="1">
        <v>23</v>
      </c>
      <c r="B25" s="4" t="s">
        <v>32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f t="shared" si="0"/>
        <v>0</v>
      </c>
    </row>
    <row r="26" spans="1:12">
      <c r="A26" s="1">
        <v>24</v>
      </c>
      <c r="B26" s="4" t="s">
        <v>33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f t="shared" si="0"/>
        <v>0</v>
      </c>
    </row>
    <row r="27" spans="1:12">
      <c r="A27" s="1">
        <v>25</v>
      </c>
      <c r="B27" s="4" t="s">
        <v>34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f t="shared" si="0"/>
        <v>0</v>
      </c>
    </row>
    <row r="28" spans="1:12">
      <c r="A28" s="1">
        <v>26</v>
      </c>
      <c r="B28" s="4" t="s">
        <v>35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0"/>
        <v>0</v>
      </c>
    </row>
    <row r="29" spans="1:12">
      <c r="A29" s="1">
        <v>27</v>
      </c>
      <c r="B29" s="4" t="s">
        <v>36</v>
      </c>
      <c r="D29" s="3">
        <v>0</v>
      </c>
      <c r="E29" s="3">
        <v>0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f t="shared" si="0"/>
        <v>1</v>
      </c>
    </row>
    <row r="30" spans="1:12">
      <c r="A30" s="1">
        <v>28</v>
      </c>
      <c r="B30" s="4" t="s">
        <v>37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f t="shared" si="0"/>
        <v>0</v>
      </c>
    </row>
    <row r="31" spans="1:12">
      <c r="A31" s="1">
        <v>29</v>
      </c>
      <c r="B31" s="4" t="s">
        <v>38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f t="shared" si="0"/>
        <v>0</v>
      </c>
    </row>
    <row r="32" spans="1:12">
      <c r="A32" s="1">
        <v>30</v>
      </c>
      <c r="B32" s="4" t="s">
        <v>39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f t="shared" si="0"/>
        <v>0</v>
      </c>
    </row>
    <row r="33" spans="1:11">
      <c r="A33" s="1">
        <v>31</v>
      </c>
      <c r="B33" s="4" t="s">
        <v>40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f t="shared" si="0"/>
        <v>0</v>
      </c>
    </row>
    <row r="34" spans="1:11">
      <c r="A34" s="1">
        <v>32</v>
      </c>
      <c r="B34" s="4" t="s">
        <v>41</v>
      </c>
      <c r="D34" s="3">
        <f>SUM(D7:D33)</f>
        <v>10</v>
      </c>
      <c r="E34" s="3">
        <f>SUM(E7:E33)</f>
        <v>11</v>
      </c>
      <c r="F34" s="3">
        <f>SUM(F7:F33)</f>
        <v>11</v>
      </c>
      <c r="G34" s="3">
        <f>SUM(G7:G33)</f>
        <v>4</v>
      </c>
      <c r="H34" s="3">
        <f>SUM(H7:H33)</f>
        <v>2</v>
      </c>
      <c r="I34" s="3">
        <f>SUM(I7:I33)</f>
        <v>1</v>
      </c>
      <c r="J34" s="3">
        <f>SUM(J7:J33)</f>
        <v>5</v>
      </c>
      <c r="K34" s="3">
        <f>SUM(D34:J34)</f>
        <v>44</v>
      </c>
    </row>
    <row r="35" spans="1:11">
      <c r="A35" s="1">
        <v>33</v>
      </c>
      <c r="B35" s="4" t="s">
        <v>42</v>
      </c>
      <c r="D35" s="3">
        <f>D34*D5</f>
        <v>34220</v>
      </c>
      <c r="E35" s="3">
        <f>E34*E5</f>
        <v>17853</v>
      </c>
      <c r="F35" s="3">
        <f>F34*F5</f>
        <v>37642</v>
      </c>
      <c r="G35" s="3">
        <f>G34*G5</f>
        <v>6492</v>
      </c>
      <c r="H35" s="3">
        <f>H34*H5</f>
        <v>6844</v>
      </c>
      <c r="I35" s="3">
        <f>I34*I5</f>
        <v>1623</v>
      </c>
      <c r="J35" s="3">
        <f>J34*J5</f>
        <v>17110</v>
      </c>
      <c r="K35" s="3"/>
    </row>
    <row r="36" spans="1:11">
      <c r="F36" s="3"/>
      <c r="G36" s="3"/>
      <c r="H36" s="3"/>
      <c r="I36" s="3"/>
      <c r="J36" s="3"/>
      <c r="K36" s="3"/>
    </row>
  </sheetData>
  <printOptions gridLines="1"/>
  <pageMargins left="0.25" right="0.25" top="0.75" bottom="0.75" header="0.3" footer="0.3"/>
  <pageSetup paperSize="9" orientation="landscape" r:id="rId1"/>
  <headerFooter>
    <oddHeader>&amp;C&amp;F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with many rows</vt:lpstr>
      <vt:lpstr>'Data with many rows'!Print_Titles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Soham Modi</dc:creator>
  <cp:lastModifiedBy>Soham Modi</cp:lastModifiedBy>
  <cp:lastPrinted>2025-01-03T09:40:48Z</cp:lastPrinted>
  <dcterms:created xsi:type="dcterms:W3CDTF">2020-04-04T09:15:00Z</dcterms:created>
  <dcterms:modified xsi:type="dcterms:W3CDTF">2025-01-03T09:41:15Z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D136376374E54587B60535D3AB444705_13</vt:lpwstr>
  </property>
  <property fmtid="{D5CDD505-2E9C-101B-9397-08002B2CF9AE}" pid="3" name="KSOProductBuildVer">
    <vt:lpwstr>1033-12.2.0.19307</vt:lpwstr>
  </property>
</Properties>
</file>