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runa\Downloads\"/>
    </mc:Choice>
  </mc:AlternateContent>
  <xr:revisionPtr revIDLastSave="0" documentId="13_ncr:1_{B7850C23-9DC2-4D40-8192-6989C3FCAB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1" i="1"/>
  <c r="G35" i="1"/>
  <c r="G20" i="1"/>
</calcChain>
</file>

<file path=xl/sharedStrings.xml><?xml version="1.0" encoding="utf-8"?>
<sst xmlns="http://schemas.openxmlformats.org/spreadsheetml/2006/main" count="108" uniqueCount="71">
  <si>
    <t>Sl. No.</t>
  </si>
  <si>
    <t>Item Description</t>
  </si>
  <si>
    <t>Brand</t>
  </si>
  <si>
    <t>Qty</t>
  </si>
  <si>
    <t>Units</t>
  </si>
  <si>
    <t xml:space="preserve"> Rate </t>
  </si>
  <si>
    <t>Amount</t>
  </si>
  <si>
    <t>A. BOQ for one down comer - stilt + 5 floors</t>
  </si>
  <si>
    <t>Labour - Fabrication, installation &amp; painting (lumpsum)</t>
  </si>
  <si>
    <t>LS</t>
  </si>
  <si>
    <t>M.S. pipe- 3" - 80 mm - B class</t>
  </si>
  <si>
    <t>Mts</t>
  </si>
  <si>
    <t>M.S. pipe- 4" - 100 mm - B class</t>
  </si>
  <si>
    <t>MS L angle 1.5" - 6 mm thick for brackets</t>
  </si>
  <si>
    <t>C.P. Hose - 15 mtr - 63 mm dia</t>
  </si>
  <si>
    <t>Atasee</t>
  </si>
  <si>
    <t>Nos</t>
  </si>
  <si>
    <t>SS Branch Pipes - 2" - 63 mm dia</t>
  </si>
  <si>
    <t>Hose Reels - 30 mtrs each</t>
  </si>
  <si>
    <t>Queen fire/Atasee</t>
  </si>
  <si>
    <t>Internal Hose Box - 4' x 2' x 1'</t>
  </si>
  <si>
    <t>Fire Brigade Inlet - 4 way 100 mm dia -SS</t>
  </si>
  <si>
    <t>Newton/Kartar</t>
  </si>
  <si>
    <t>Structural support: Anchor bolts, U clamps, etc.</t>
  </si>
  <si>
    <t>MS Flanges 100 mm dia x 8 mm thick</t>
  </si>
  <si>
    <t>MS Flanges 65 mm dia x 10mm thick</t>
  </si>
  <si>
    <t>Gate Valve 1" brass</t>
  </si>
  <si>
    <t>Zoloto</t>
  </si>
  <si>
    <t>SS Hydrant Vavles 3"</t>
  </si>
  <si>
    <t>Winco, Newage</t>
  </si>
  <si>
    <t>Sub total A</t>
  </si>
  <si>
    <t xml:space="preserve">B. BOQ for one booster pump </t>
  </si>
  <si>
    <t>Non-return valve - 100 mm dia</t>
  </si>
  <si>
    <t>Acme</t>
  </si>
  <si>
    <t>Pressure guage 4" - 100 mm Dia</t>
  </si>
  <si>
    <t>H- Guru, Gluck</t>
  </si>
  <si>
    <t>Pressure switch</t>
  </si>
  <si>
    <t>Danfoss</t>
  </si>
  <si>
    <t>Cable - 3 core - 2.5 x 3 sq mm - armoured copper</t>
  </si>
  <si>
    <t xml:space="preserve">Booster pump 12.5 HP </t>
  </si>
  <si>
    <t>Kirloskar</t>
  </si>
  <si>
    <t>Pump Control panel - automatic</t>
  </si>
  <si>
    <t>Butterfly Valve - 100 mm dia</t>
  </si>
  <si>
    <t>ACME</t>
  </si>
  <si>
    <t>Air Release valve - 20 mm dia</t>
  </si>
  <si>
    <t>MS pipe- 4" - 100 mm (length)</t>
  </si>
  <si>
    <t>2" PVC pipe for cable</t>
  </si>
  <si>
    <t>Sudhakar</t>
  </si>
  <si>
    <t>Hardware: Base saddle, PVC bends, etc.</t>
  </si>
  <si>
    <t>Sub total B</t>
  </si>
  <si>
    <t>C. BOQ for fire extinguishers - one staircase (stilt + 5 floors) + one panel room</t>
  </si>
  <si>
    <t>Fire Extinguishers - Dry type-ABC-6 kg</t>
  </si>
  <si>
    <t>Fire Extinguishers-Dry type -CO2-6 kg</t>
  </si>
  <si>
    <t>Fire bucket 4 nos with stand</t>
  </si>
  <si>
    <t>Set</t>
  </si>
  <si>
    <t>Sub Total C</t>
  </si>
  <si>
    <t>D. BOQ for fire alarm system (Non-Addressable)</t>
  </si>
  <si>
    <t>Fire Alarm System - 8 Zone</t>
  </si>
  <si>
    <t>Agni make</t>
  </si>
  <si>
    <t>Manual Call points</t>
  </si>
  <si>
    <t xml:space="preserve">Hooters </t>
  </si>
  <si>
    <t>Copper cable Red FRLS - 2 Core x1.5 sq.mm</t>
  </si>
  <si>
    <t>bundles</t>
  </si>
  <si>
    <t>Hardware PVC beds, etc.</t>
  </si>
  <si>
    <t>Battery - small SMPS-24V</t>
  </si>
  <si>
    <t>Sub total D</t>
  </si>
  <si>
    <t>Grand total (A + B + C +D)</t>
  </si>
  <si>
    <t>BOQ for fire safety equipment</t>
  </si>
  <si>
    <t xml:space="preserve">Date: </t>
  </si>
  <si>
    <t xml:space="preserve"> </t>
  </si>
  <si>
    <t xml:space="preserve">Cicular no.  881(b) - SOP for Installation of fire fighting system (FFS) and fire alarm system (FAS) for housing projects.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</si>
</sst>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9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69" fontId="3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69" fontId="3" fillId="0" borderId="0" xfId="1" applyNumberFormat="1" applyFont="1" applyBorder="1" applyAlignment="1">
      <alignment vertical="center"/>
    </xf>
    <xf numFmtId="0" fontId="0" fillId="0" borderId="0" xfId="0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14" fontId="0" fillId="0" borderId="0" xfId="0" applyNumberForma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C8" sqref="C8"/>
    </sheetView>
  </sheetViews>
  <sheetFormatPr defaultRowHeight="14.4" customHeight="1" x14ac:dyDescent="0.3"/>
  <cols>
    <col min="1" max="1" width="8.88671875" style="7"/>
    <col min="2" max="2" width="38.5546875" style="10" customWidth="1"/>
    <col min="3" max="3" width="15.88671875" style="10" customWidth="1"/>
    <col min="4" max="4" width="8.88671875" style="3"/>
    <col min="5" max="5" width="7.21875" style="3" customWidth="1"/>
    <col min="6" max="6" width="8.33203125" style="3" customWidth="1"/>
    <col min="7" max="7" width="7.77734375" style="3" customWidth="1"/>
    <col min="8" max="16384" width="8.88671875" style="3"/>
  </cols>
  <sheetData>
    <row r="1" spans="1:7" ht="14.4" customHeight="1" x14ac:dyDescent="0.3">
      <c r="A1" s="7" t="s">
        <v>70</v>
      </c>
    </row>
    <row r="2" spans="1:7" ht="14.4" customHeight="1" x14ac:dyDescent="0.3">
      <c r="A2" s="7" t="s">
        <v>67</v>
      </c>
    </row>
    <row r="3" spans="1:7" ht="14.4" customHeight="1" x14ac:dyDescent="0.3">
      <c r="A3" s="7" t="s">
        <v>68</v>
      </c>
      <c r="B3" s="19">
        <v>45944</v>
      </c>
    </row>
    <row r="4" spans="1:7" s="18" customFormat="1" ht="14.4" customHeight="1" x14ac:dyDescent="0.3">
      <c r="A4" s="15" t="s">
        <v>0</v>
      </c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</row>
    <row r="5" spans="1:7" ht="14.4" customHeight="1" x14ac:dyDescent="0.3">
      <c r="A5" s="4" t="s">
        <v>7</v>
      </c>
      <c r="B5" s="4"/>
      <c r="C5" s="8"/>
      <c r="D5" s="2"/>
      <c r="E5" s="2"/>
      <c r="F5" s="2"/>
      <c r="G5" s="2"/>
    </row>
    <row r="6" spans="1:7" ht="22.2" customHeight="1" x14ac:dyDescent="0.3">
      <c r="A6" s="1">
        <v>1</v>
      </c>
      <c r="B6" s="8" t="s">
        <v>8</v>
      </c>
      <c r="C6" s="8"/>
      <c r="D6" s="5">
        <v>1</v>
      </c>
      <c r="E6" s="2" t="s">
        <v>9</v>
      </c>
      <c r="F6" s="11">
        <v>30000</v>
      </c>
      <c r="G6" s="11">
        <v>30000</v>
      </c>
    </row>
    <row r="7" spans="1:7" ht="14.4" customHeight="1" x14ac:dyDescent="0.3">
      <c r="A7" s="1">
        <v>2</v>
      </c>
      <c r="B7" s="8" t="s">
        <v>10</v>
      </c>
      <c r="C7" s="8"/>
      <c r="D7" s="5">
        <v>2</v>
      </c>
      <c r="E7" s="2" t="s">
        <v>11</v>
      </c>
      <c r="F7" s="11">
        <v>542</v>
      </c>
      <c r="G7" s="11">
        <v>1084</v>
      </c>
    </row>
    <row r="8" spans="1:7" ht="14.4" customHeight="1" x14ac:dyDescent="0.3">
      <c r="A8" s="1">
        <v>3</v>
      </c>
      <c r="B8" s="8" t="s">
        <v>12</v>
      </c>
      <c r="C8" s="8"/>
      <c r="D8" s="5">
        <v>18</v>
      </c>
      <c r="E8" s="2" t="s">
        <v>11</v>
      </c>
      <c r="F8" s="11">
        <v>750</v>
      </c>
      <c r="G8" s="11">
        <v>13500</v>
      </c>
    </row>
    <row r="9" spans="1:7" ht="14.4" customHeight="1" x14ac:dyDescent="0.3">
      <c r="A9" s="1">
        <v>4</v>
      </c>
      <c r="B9" s="8" t="s">
        <v>13</v>
      </c>
      <c r="C9" s="8"/>
      <c r="D9" s="2">
        <v>10</v>
      </c>
      <c r="E9" s="2" t="s">
        <v>11</v>
      </c>
      <c r="F9" s="11">
        <v>117</v>
      </c>
      <c r="G9" s="11">
        <v>1170</v>
      </c>
    </row>
    <row r="10" spans="1:7" ht="14.4" customHeight="1" x14ac:dyDescent="0.3">
      <c r="A10" s="1">
        <v>5</v>
      </c>
      <c r="B10" s="8" t="s">
        <v>14</v>
      </c>
      <c r="C10" s="8" t="s">
        <v>15</v>
      </c>
      <c r="D10" s="5">
        <v>6</v>
      </c>
      <c r="E10" s="2" t="s">
        <v>16</v>
      </c>
      <c r="F10" s="11">
        <v>3600</v>
      </c>
      <c r="G10" s="11">
        <v>21600</v>
      </c>
    </row>
    <row r="11" spans="1:7" ht="14.4" customHeight="1" x14ac:dyDescent="0.3">
      <c r="A11" s="1">
        <v>6</v>
      </c>
      <c r="B11" s="8" t="s">
        <v>17</v>
      </c>
      <c r="C11" s="8" t="s">
        <v>15</v>
      </c>
      <c r="D11" s="5">
        <v>6</v>
      </c>
      <c r="E11" s="2" t="s">
        <v>16</v>
      </c>
      <c r="F11" s="11">
        <v>1475</v>
      </c>
      <c r="G11" s="11">
        <v>8850</v>
      </c>
    </row>
    <row r="12" spans="1:7" ht="14.4" customHeight="1" x14ac:dyDescent="0.3">
      <c r="A12" s="1">
        <v>7</v>
      </c>
      <c r="B12" s="8" t="s">
        <v>18</v>
      </c>
      <c r="C12" s="8" t="s">
        <v>19</v>
      </c>
      <c r="D12" s="5">
        <v>6</v>
      </c>
      <c r="E12" s="2" t="s">
        <v>16</v>
      </c>
      <c r="F12" s="11">
        <v>4307</v>
      </c>
      <c r="G12" s="11">
        <v>25842</v>
      </c>
    </row>
    <row r="13" spans="1:7" ht="14.4" customHeight="1" x14ac:dyDescent="0.3">
      <c r="A13" s="1">
        <v>8</v>
      </c>
      <c r="B13" s="8" t="s">
        <v>20</v>
      </c>
      <c r="C13" s="8"/>
      <c r="D13" s="5">
        <v>6</v>
      </c>
      <c r="E13" s="2" t="s">
        <v>16</v>
      </c>
      <c r="F13" s="11">
        <v>3776</v>
      </c>
      <c r="G13" s="11">
        <v>22656</v>
      </c>
    </row>
    <row r="14" spans="1:7" ht="14.4" customHeight="1" x14ac:dyDescent="0.3">
      <c r="A14" s="1">
        <v>9</v>
      </c>
      <c r="B14" s="8" t="s">
        <v>21</v>
      </c>
      <c r="C14" s="8" t="s">
        <v>22</v>
      </c>
      <c r="D14" s="5">
        <v>1</v>
      </c>
      <c r="E14" s="2" t="s">
        <v>16</v>
      </c>
      <c r="F14" s="11">
        <v>4484</v>
      </c>
      <c r="G14" s="11">
        <v>4484</v>
      </c>
    </row>
    <row r="15" spans="1:7" ht="14.4" customHeight="1" x14ac:dyDescent="0.3">
      <c r="A15" s="1">
        <v>10</v>
      </c>
      <c r="B15" s="8" t="s">
        <v>23</v>
      </c>
      <c r="C15" s="8"/>
      <c r="D15" s="5">
        <v>1</v>
      </c>
      <c r="E15" s="2" t="s">
        <v>9</v>
      </c>
      <c r="F15" s="11">
        <v>1000</v>
      </c>
      <c r="G15" s="11">
        <v>1000</v>
      </c>
    </row>
    <row r="16" spans="1:7" ht="14.4" customHeight="1" x14ac:dyDescent="0.3">
      <c r="A16" s="1">
        <v>11</v>
      </c>
      <c r="B16" s="8" t="s">
        <v>24</v>
      </c>
      <c r="C16" s="8"/>
      <c r="D16" s="5">
        <v>1</v>
      </c>
      <c r="E16" s="2" t="s">
        <v>16</v>
      </c>
      <c r="F16" s="11">
        <v>270</v>
      </c>
      <c r="G16" s="11">
        <v>270</v>
      </c>
    </row>
    <row r="17" spans="1:7" ht="14.4" customHeight="1" x14ac:dyDescent="0.3">
      <c r="A17" s="1">
        <v>12</v>
      </c>
      <c r="B17" s="8" t="s">
        <v>25</v>
      </c>
      <c r="C17" s="8"/>
      <c r="D17" s="5">
        <v>6</v>
      </c>
      <c r="E17" s="2" t="s">
        <v>16</v>
      </c>
      <c r="F17" s="11">
        <v>513</v>
      </c>
      <c r="G17" s="11">
        <v>3078</v>
      </c>
    </row>
    <row r="18" spans="1:7" ht="14.4" customHeight="1" x14ac:dyDescent="0.3">
      <c r="A18" s="1">
        <v>13</v>
      </c>
      <c r="B18" s="8" t="s">
        <v>26</v>
      </c>
      <c r="C18" s="8" t="s">
        <v>27</v>
      </c>
      <c r="D18" s="5">
        <v>6</v>
      </c>
      <c r="E18" s="2" t="s">
        <v>16</v>
      </c>
      <c r="F18" s="11">
        <v>2921</v>
      </c>
      <c r="G18" s="11">
        <v>17526</v>
      </c>
    </row>
    <row r="19" spans="1:7" ht="14.4" customHeight="1" x14ac:dyDescent="0.3">
      <c r="A19" s="1">
        <v>14</v>
      </c>
      <c r="B19" s="8" t="s">
        <v>28</v>
      </c>
      <c r="C19" s="8" t="s">
        <v>29</v>
      </c>
      <c r="D19" s="5">
        <v>6</v>
      </c>
      <c r="E19" s="2" t="s">
        <v>16</v>
      </c>
      <c r="F19" s="11">
        <v>4071</v>
      </c>
      <c r="G19" s="11">
        <v>24426</v>
      </c>
    </row>
    <row r="20" spans="1:7" ht="14.4" customHeight="1" x14ac:dyDescent="0.3">
      <c r="A20" s="1"/>
      <c r="B20" s="16" t="s">
        <v>30</v>
      </c>
      <c r="C20" s="8"/>
      <c r="D20" s="2"/>
      <c r="E20" s="2"/>
      <c r="F20" s="2"/>
      <c r="G20" s="12">
        <f>SUM(G6:G19)</f>
        <v>175486</v>
      </c>
    </row>
    <row r="21" spans="1:7" ht="14.4" customHeight="1" x14ac:dyDescent="0.3">
      <c r="A21" s="4" t="s">
        <v>31</v>
      </c>
      <c r="B21" s="4"/>
      <c r="C21" s="8"/>
      <c r="D21" s="2"/>
      <c r="E21" s="2"/>
      <c r="F21" s="2"/>
      <c r="G21" s="2"/>
    </row>
    <row r="22" spans="1:7" ht="14.4" customHeight="1" x14ac:dyDescent="0.3">
      <c r="A22" s="1">
        <v>1</v>
      </c>
      <c r="B22" s="8" t="s">
        <v>32</v>
      </c>
      <c r="C22" s="8" t="s">
        <v>33</v>
      </c>
      <c r="D22" s="5">
        <v>1</v>
      </c>
      <c r="E22" s="2" t="s">
        <v>16</v>
      </c>
      <c r="F22" s="11">
        <v>5664</v>
      </c>
      <c r="G22" s="11">
        <v>5664</v>
      </c>
    </row>
    <row r="23" spans="1:7" ht="14.4" customHeight="1" x14ac:dyDescent="0.3">
      <c r="A23" s="1">
        <v>2</v>
      </c>
      <c r="B23" s="8" t="s">
        <v>34</v>
      </c>
      <c r="C23" s="8" t="s">
        <v>35</v>
      </c>
      <c r="D23" s="5">
        <v>1</v>
      </c>
      <c r="E23" s="2" t="s">
        <v>16</v>
      </c>
      <c r="F23" s="11">
        <v>2094</v>
      </c>
      <c r="G23" s="11">
        <v>2094</v>
      </c>
    </row>
    <row r="24" spans="1:7" ht="14.4" customHeight="1" x14ac:dyDescent="0.3">
      <c r="A24" s="1">
        <v>3</v>
      </c>
      <c r="B24" s="8" t="s">
        <v>36</v>
      </c>
      <c r="C24" s="8" t="s">
        <v>37</v>
      </c>
      <c r="D24" s="5">
        <v>1</v>
      </c>
      <c r="E24" s="2" t="s">
        <v>16</v>
      </c>
      <c r="F24" s="11">
        <v>1829</v>
      </c>
      <c r="G24" s="11">
        <v>1829</v>
      </c>
    </row>
    <row r="25" spans="1:7" ht="14.4" customHeight="1" x14ac:dyDescent="0.3">
      <c r="A25" s="1">
        <v>4</v>
      </c>
      <c r="B25" s="8" t="s">
        <v>38</v>
      </c>
      <c r="C25" s="8"/>
      <c r="D25" s="5">
        <v>80</v>
      </c>
      <c r="E25" s="2" t="s">
        <v>11</v>
      </c>
      <c r="F25" s="11">
        <v>93</v>
      </c>
      <c r="G25" s="11">
        <v>7440</v>
      </c>
    </row>
    <row r="26" spans="1:7" ht="14.4" customHeight="1" x14ac:dyDescent="0.3">
      <c r="A26" s="1">
        <v>5</v>
      </c>
      <c r="B26" s="8" t="s">
        <v>24</v>
      </c>
      <c r="C26" s="8"/>
      <c r="D26" s="5">
        <v>6</v>
      </c>
      <c r="E26" s="2" t="s">
        <v>16</v>
      </c>
      <c r="F26" s="11">
        <v>270</v>
      </c>
      <c r="G26" s="11">
        <v>1620</v>
      </c>
    </row>
    <row r="27" spans="1:7" ht="14.4" customHeight="1" x14ac:dyDescent="0.3">
      <c r="A27" s="1">
        <v>6</v>
      </c>
      <c r="B27" s="8" t="s">
        <v>39</v>
      </c>
      <c r="C27" s="8" t="s">
        <v>40</v>
      </c>
      <c r="D27" s="5">
        <v>1</v>
      </c>
      <c r="E27" s="2" t="s">
        <v>16</v>
      </c>
      <c r="F27" s="11">
        <v>57997</v>
      </c>
      <c r="G27" s="11">
        <v>57997</v>
      </c>
    </row>
    <row r="28" spans="1:7" ht="14.4" customHeight="1" x14ac:dyDescent="0.3">
      <c r="A28" s="1">
        <v>7</v>
      </c>
      <c r="B28" s="8" t="s">
        <v>41</v>
      </c>
      <c r="C28" s="8"/>
      <c r="D28" s="5">
        <v>1</v>
      </c>
      <c r="E28" s="2" t="s">
        <v>16</v>
      </c>
      <c r="F28" s="11">
        <v>12744</v>
      </c>
      <c r="G28" s="11">
        <v>12744</v>
      </c>
    </row>
    <row r="29" spans="1:7" ht="14.4" customHeight="1" x14ac:dyDescent="0.3">
      <c r="A29" s="1">
        <v>8</v>
      </c>
      <c r="B29" s="8" t="s">
        <v>42</v>
      </c>
      <c r="C29" s="8" t="s">
        <v>43</v>
      </c>
      <c r="D29" s="5">
        <v>2</v>
      </c>
      <c r="E29" s="2" t="s">
        <v>16</v>
      </c>
      <c r="F29" s="11">
        <v>2832</v>
      </c>
      <c r="G29" s="11">
        <v>5664</v>
      </c>
    </row>
    <row r="30" spans="1:7" ht="14.4" customHeight="1" x14ac:dyDescent="0.3">
      <c r="A30" s="1">
        <v>9</v>
      </c>
      <c r="B30" s="8" t="s">
        <v>44</v>
      </c>
      <c r="C30" s="8" t="s">
        <v>27</v>
      </c>
      <c r="D30" s="5">
        <v>1</v>
      </c>
      <c r="E30" s="2" t="s">
        <v>16</v>
      </c>
      <c r="F30" s="11">
        <v>1868</v>
      </c>
      <c r="G30" s="11">
        <v>1868</v>
      </c>
    </row>
    <row r="31" spans="1:7" ht="14.4" customHeight="1" x14ac:dyDescent="0.3">
      <c r="A31" s="1">
        <v>10</v>
      </c>
      <c r="B31" s="8" t="s">
        <v>45</v>
      </c>
      <c r="C31" s="8"/>
      <c r="D31" s="5">
        <v>20</v>
      </c>
      <c r="E31" s="2" t="s">
        <v>11</v>
      </c>
      <c r="F31" s="11">
        <v>780</v>
      </c>
      <c r="G31" s="11">
        <v>15600</v>
      </c>
    </row>
    <row r="32" spans="1:7" ht="14.4" customHeight="1" x14ac:dyDescent="0.3">
      <c r="A32" s="1">
        <v>11</v>
      </c>
      <c r="B32" s="8" t="s">
        <v>46</v>
      </c>
      <c r="C32" s="8" t="s">
        <v>47</v>
      </c>
      <c r="D32" s="5">
        <v>20</v>
      </c>
      <c r="E32" s="2" t="s">
        <v>11</v>
      </c>
      <c r="F32" s="11">
        <v>70</v>
      </c>
      <c r="G32" s="11">
        <v>1400</v>
      </c>
    </row>
    <row r="33" spans="1:7" ht="14.4" customHeight="1" x14ac:dyDescent="0.3">
      <c r="A33" s="1">
        <v>12</v>
      </c>
      <c r="B33" s="8" t="s">
        <v>48</v>
      </c>
      <c r="C33" s="8"/>
      <c r="D33" s="5">
        <v>1</v>
      </c>
      <c r="E33" s="2" t="s">
        <v>9</v>
      </c>
      <c r="F33" s="11">
        <v>200</v>
      </c>
      <c r="G33" s="11">
        <v>200</v>
      </c>
    </row>
    <row r="34" spans="1:7" ht="23.4" customHeight="1" x14ac:dyDescent="0.3">
      <c r="A34" s="1">
        <v>13</v>
      </c>
      <c r="B34" s="8" t="s">
        <v>8</v>
      </c>
      <c r="C34" s="8"/>
      <c r="D34" s="5">
        <v>1</v>
      </c>
      <c r="E34" s="2" t="s">
        <v>9</v>
      </c>
      <c r="F34" s="11">
        <v>30000</v>
      </c>
      <c r="G34" s="11">
        <v>30000</v>
      </c>
    </row>
    <row r="35" spans="1:7" ht="14.4" customHeight="1" x14ac:dyDescent="0.3">
      <c r="A35" s="1"/>
      <c r="B35" s="16" t="s">
        <v>49</v>
      </c>
      <c r="C35" s="8"/>
      <c r="D35" s="2"/>
      <c r="E35" s="2"/>
      <c r="F35" s="2"/>
      <c r="G35" s="12">
        <f>SUM(G22:G34)</f>
        <v>144120</v>
      </c>
    </row>
    <row r="36" spans="1:7" ht="14.4" customHeight="1" x14ac:dyDescent="0.3">
      <c r="A36" s="4" t="s">
        <v>50</v>
      </c>
      <c r="B36" s="4"/>
      <c r="C36" s="4"/>
      <c r="D36" s="2"/>
      <c r="E36" s="2"/>
      <c r="F36" s="2"/>
      <c r="G36" s="2"/>
    </row>
    <row r="37" spans="1:7" ht="14.4" customHeight="1" x14ac:dyDescent="0.3">
      <c r="A37" s="1">
        <v>1</v>
      </c>
      <c r="B37" s="9" t="s">
        <v>51</v>
      </c>
      <c r="C37" s="9"/>
      <c r="D37" s="5">
        <v>5</v>
      </c>
      <c r="E37" s="2" t="s">
        <v>16</v>
      </c>
      <c r="F37" s="11">
        <v>1239</v>
      </c>
      <c r="G37" s="11">
        <v>6195</v>
      </c>
    </row>
    <row r="38" spans="1:7" ht="14.4" customHeight="1" x14ac:dyDescent="0.3">
      <c r="A38" s="1"/>
      <c r="B38" s="9" t="s">
        <v>52</v>
      </c>
      <c r="C38" s="9"/>
      <c r="D38" s="6">
        <v>5</v>
      </c>
      <c r="E38" s="4" t="s">
        <v>16</v>
      </c>
      <c r="F38" s="13">
        <v>1534</v>
      </c>
      <c r="G38" s="13">
        <v>7670</v>
      </c>
    </row>
    <row r="39" spans="1:7" ht="14.4" customHeight="1" x14ac:dyDescent="0.3">
      <c r="A39" s="1">
        <v>2</v>
      </c>
      <c r="B39" s="9"/>
      <c r="C39" s="9"/>
      <c r="D39" s="6"/>
      <c r="E39" s="4"/>
      <c r="F39" s="13"/>
      <c r="G39" s="13"/>
    </row>
    <row r="40" spans="1:7" ht="14.4" customHeight="1" x14ac:dyDescent="0.3">
      <c r="A40" s="1">
        <v>3</v>
      </c>
      <c r="B40" s="8" t="s">
        <v>53</v>
      </c>
      <c r="C40" s="8"/>
      <c r="D40" s="5">
        <v>1</v>
      </c>
      <c r="E40" s="2" t="s">
        <v>54</v>
      </c>
      <c r="F40" s="11">
        <v>1180</v>
      </c>
      <c r="G40" s="11">
        <v>1180</v>
      </c>
    </row>
    <row r="41" spans="1:7" ht="14.4" customHeight="1" x14ac:dyDescent="0.3">
      <c r="A41" s="1"/>
      <c r="B41" s="16" t="s">
        <v>55</v>
      </c>
      <c r="C41" s="8"/>
      <c r="D41" s="2"/>
      <c r="E41" s="2"/>
      <c r="F41" s="2"/>
      <c r="G41" s="12">
        <f>SUM(G37:G40)</f>
        <v>15045</v>
      </c>
    </row>
    <row r="42" spans="1:7" ht="14.4" customHeight="1" x14ac:dyDescent="0.3">
      <c r="A42" s="4" t="s">
        <v>56</v>
      </c>
      <c r="B42" s="4"/>
      <c r="C42" s="8"/>
      <c r="D42" s="2"/>
      <c r="E42" s="2"/>
      <c r="F42" s="2"/>
      <c r="G42" s="2"/>
    </row>
    <row r="43" spans="1:7" ht="14.4" customHeight="1" x14ac:dyDescent="0.3">
      <c r="A43" s="1">
        <v>1</v>
      </c>
      <c r="B43" s="8" t="s">
        <v>57</v>
      </c>
      <c r="C43" s="8" t="s">
        <v>58</v>
      </c>
      <c r="D43" s="5">
        <v>1</v>
      </c>
      <c r="E43" s="2" t="s">
        <v>16</v>
      </c>
      <c r="F43" s="11">
        <v>8496</v>
      </c>
      <c r="G43" s="11">
        <v>8496</v>
      </c>
    </row>
    <row r="44" spans="1:7" ht="14.4" customHeight="1" x14ac:dyDescent="0.3">
      <c r="A44" s="1">
        <v>2</v>
      </c>
      <c r="B44" s="8" t="s">
        <v>59</v>
      </c>
      <c r="C44" s="8" t="s">
        <v>58</v>
      </c>
      <c r="D44" s="5">
        <v>6</v>
      </c>
      <c r="E44" s="2" t="s">
        <v>16</v>
      </c>
      <c r="F44" s="11">
        <v>1734</v>
      </c>
      <c r="G44" s="11">
        <v>10404</v>
      </c>
    </row>
    <row r="45" spans="1:7" ht="14.4" customHeight="1" x14ac:dyDescent="0.3">
      <c r="A45" s="1">
        <v>3</v>
      </c>
      <c r="B45" s="8" t="s">
        <v>60</v>
      </c>
      <c r="C45" s="8" t="s">
        <v>58</v>
      </c>
      <c r="D45" s="5">
        <v>6</v>
      </c>
      <c r="E45" s="2" t="s">
        <v>16</v>
      </c>
      <c r="F45" s="11">
        <v>1578</v>
      </c>
      <c r="G45" s="11">
        <v>9468</v>
      </c>
    </row>
    <row r="46" spans="1:7" ht="14.4" customHeight="1" x14ac:dyDescent="0.3">
      <c r="A46" s="1">
        <v>5</v>
      </c>
      <c r="B46" s="8" t="s">
        <v>61</v>
      </c>
      <c r="C46" s="8"/>
      <c r="D46" s="5">
        <v>1</v>
      </c>
      <c r="E46" s="2" t="s">
        <v>62</v>
      </c>
      <c r="F46" s="11">
        <v>29200</v>
      </c>
      <c r="G46" s="11">
        <v>29200</v>
      </c>
    </row>
    <row r="47" spans="1:7" ht="14.4" customHeight="1" x14ac:dyDescent="0.3">
      <c r="A47" s="1">
        <v>6</v>
      </c>
      <c r="B47" s="8" t="s">
        <v>63</v>
      </c>
      <c r="C47" s="8"/>
      <c r="D47" s="5">
        <v>1</v>
      </c>
      <c r="E47" s="2" t="s">
        <v>9</v>
      </c>
      <c r="F47" s="11">
        <v>300</v>
      </c>
      <c r="G47" s="11">
        <v>300</v>
      </c>
    </row>
    <row r="48" spans="1:7" ht="14.4" customHeight="1" x14ac:dyDescent="0.3">
      <c r="A48" s="1">
        <v>8</v>
      </c>
      <c r="B48" s="8" t="s">
        <v>64</v>
      </c>
      <c r="C48" s="8"/>
      <c r="D48" s="5">
        <v>1</v>
      </c>
      <c r="E48" s="2" t="s">
        <v>16</v>
      </c>
      <c r="F48" s="11">
        <v>708</v>
      </c>
      <c r="G48" s="11">
        <v>708</v>
      </c>
    </row>
    <row r="49" spans="1:7" ht="14.4" customHeight="1" x14ac:dyDescent="0.3">
      <c r="A49" s="1"/>
      <c r="B49" s="16" t="s">
        <v>65</v>
      </c>
      <c r="C49" s="8"/>
      <c r="D49" s="2"/>
      <c r="E49" s="2"/>
      <c r="F49" s="2"/>
      <c r="G49" s="12">
        <f>SUM(G43:G48)</f>
        <v>58576</v>
      </c>
    </row>
    <row r="50" spans="1:7" ht="14.4" customHeight="1" x14ac:dyDescent="0.3">
      <c r="A50" s="1"/>
      <c r="B50" s="8" t="s">
        <v>66</v>
      </c>
      <c r="C50" s="8"/>
      <c r="D50" s="2"/>
      <c r="E50" s="2"/>
      <c r="F50" s="2"/>
      <c r="G50" s="12">
        <v>393227</v>
      </c>
    </row>
    <row r="51" spans="1:7" ht="14.4" customHeight="1" x14ac:dyDescent="0.3">
      <c r="A51" s="2" t="s">
        <v>69</v>
      </c>
      <c r="B51" s="14"/>
    </row>
  </sheetData>
  <mergeCells count="10">
    <mergeCell ref="E38:E39"/>
    <mergeCell ref="F38:F39"/>
    <mergeCell ref="G38:G39"/>
    <mergeCell ref="A42:B42"/>
    <mergeCell ref="A5:B5"/>
    <mergeCell ref="A21:B21"/>
    <mergeCell ref="A36:C36"/>
    <mergeCell ref="B37:C37"/>
    <mergeCell ref="B38:C39"/>
    <mergeCell ref="D38:D39"/>
  </mergeCells>
  <printOptions gridLines="1"/>
  <pageMargins left="0.42" right="0.33" top="0.55000000000000004" bottom="0.550000000000000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aruna mppl</cp:lastModifiedBy>
  <cp:lastPrinted>2025-10-14T11:03:43Z</cp:lastPrinted>
  <dcterms:created xsi:type="dcterms:W3CDTF">2015-06-05T18:17:20Z</dcterms:created>
  <dcterms:modified xsi:type="dcterms:W3CDTF">2025-10-14T11:20:18Z</dcterms:modified>
</cp:coreProperties>
</file>