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filterPrivacy="1" defaultThemeVersion="124226"/>
  <xr:revisionPtr revIDLastSave="0" documentId="8_{C5324344-E365-46D4-BFD0-2FFBC00C46B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ooking details" sheetId="1" r:id="rId1"/>
    <sheet name="executive wise" sheetId="2" r:id="rId2"/>
    <sheet name="summary" sheetId="3" r:id="rId3"/>
  </sheets>
  <definedNames>
    <definedName name="_xlnm._FilterDatabase" localSheetId="0" hidden="1">'booking details'!$A$4:$L$81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3" l="1"/>
  <c r="J19" i="2"/>
  <c r="J20" i="2"/>
  <c r="J21" i="2"/>
  <c r="I22" i="2"/>
  <c r="H22" i="2"/>
  <c r="G22" i="2"/>
  <c r="F22" i="2"/>
  <c r="E22" i="2"/>
  <c r="D22" i="2"/>
  <c r="C22" i="2"/>
  <c r="J18" i="2"/>
  <c r="J17" i="2"/>
  <c r="J16" i="2"/>
  <c r="J15" i="2"/>
  <c r="J14" i="2"/>
  <c r="J13" i="2"/>
  <c r="J12" i="2"/>
  <c r="J11" i="2"/>
  <c r="J5" i="2"/>
  <c r="J6" i="2"/>
  <c r="J7" i="2"/>
  <c r="J10" i="2"/>
  <c r="J9" i="2"/>
  <c r="J8" i="2"/>
  <c r="J22" i="2" l="1"/>
</calcChain>
</file>

<file path=xl/sharedStrings.xml><?xml version="1.0" encoding="utf-8"?>
<sst xmlns="http://schemas.openxmlformats.org/spreadsheetml/2006/main" count="290" uniqueCount="134">
  <si>
    <t>B</t>
  </si>
  <si>
    <t>project</t>
  </si>
  <si>
    <t>block</t>
  </si>
  <si>
    <t>flat</t>
  </si>
  <si>
    <t>customer name</t>
  </si>
  <si>
    <t>booking date</t>
  </si>
  <si>
    <t>booked by</t>
  </si>
  <si>
    <t>source of enquiry</t>
  </si>
  <si>
    <t>sale consideration</t>
  </si>
  <si>
    <t>amt recd</t>
  </si>
  <si>
    <t>GMR</t>
  </si>
  <si>
    <t>C</t>
  </si>
  <si>
    <t>S.No</t>
  </si>
  <si>
    <t>SOV</t>
  </si>
  <si>
    <t>hoarding</t>
  </si>
  <si>
    <t>existing customer</t>
  </si>
  <si>
    <t>BRGV</t>
  </si>
  <si>
    <t>A</t>
  </si>
  <si>
    <t>suresh</t>
  </si>
  <si>
    <t>S. NO.</t>
  </si>
  <si>
    <t>EXECUTIVE NAME</t>
  </si>
  <si>
    <t>MPL</t>
  </si>
  <si>
    <t>TOTAL</t>
  </si>
  <si>
    <t>Praveen pathak</t>
  </si>
  <si>
    <t>Murali Krishna</t>
  </si>
  <si>
    <t>Naveena</t>
  </si>
  <si>
    <t>Anita</t>
  </si>
  <si>
    <t>Nagarjuna</t>
  </si>
  <si>
    <t>Raj Kumar</t>
  </si>
  <si>
    <t>S. No</t>
  </si>
  <si>
    <t>source</t>
  </si>
  <si>
    <t xml:space="preserve">Reference </t>
  </si>
  <si>
    <t>Hoarding</t>
  </si>
  <si>
    <t>Walk-in</t>
  </si>
  <si>
    <t>Website</t>
  </si>
  <si>
    <t>Total</t>
  </si>
  <si>
    <t>Rani</t>
  </si>
  <si>
    <t>Naveena Yadav. V</t>
  </si>
  <si>
    <t>remarks</t>
  </si>
  <si>
    <t>III</t>
  </si>
  <si>
    <t>Anand Netha</t>
  </si>
  <si>
    <t>Anand Kishore</t>
  </si>
  <si>
    <t>NGH</t>
  </si>
  <si>
    <t>D</t>
  </si>
  <si>
    <t>F</t>
  </si>
  <si>
    <t>G</t>
  </si>
  <si>
    <t>Suresh M</t>
  </si>
  <si>
    <t>Megamala</t>
  </si>
  <si>
    <t>Vijay</t>
  </si>
  <si>
    <t>GHT</t>
  </si>
  <si>
    <t>Vasundhara</t>
  </si>
  <si>
    <t>Details of booking for the months of 1st October 2021 to 31st December 2021</t>
  </si>
  <si>
    <t>Dated: 28.01.2022</t>
  </si>
  <si>
    <t>I</t>
  </si>
  <si>
    <t>M.Nagarjuna</t>
  </si>
  <si>
    <t>Reference</t>
  </si>
  <si>
    <t>Girish babu</t>
  </si>
  <si>
    <t>N.Anitha</t>
  </si>
  <si>
    <t>Dilip kumar Thaduri</t>
  </si>
  <si>
    <t>Tapan KV</t>
  </si>
  <si>
    <t>K. Savitri Chatarji</t>
  </si>
  <si>
    <t>K. Sohit &amp; K. Hymavathi</t>
  </si>
  <si>
    <t>Chokkapu Krishna Murthy naidu</t>
  </si>
  <si>
    <t>Kakkamvalli Sreejith</t>
  </si>
  <si>
    <t>Thati Ramesh</t>
  </si>
  <si>
    <t>Laxmikaanth</t>
  </si>
  <si>
    <t>Raghavender Ravi shyam</t>
  </si>
  <si>
    <t>Priya Pereira</t>
  </si>
  <si>
    <t>Danish Sharma</t>
  </si>
  <si>
    <t>Ramaiah Danaboyina</t>
  </si>
  <si>
    <t>Stanley Pereira</t>
  </si>
  <si>
    <t>S Jagannathan</t>
  </si>
  <si>
    <t>Sunaina Singh Rakesh Kumar</t>
  </si>
  <si>
    <t>Nanduri Raghu Raman</t>
  </si>
  <si>
    <t>Site Visit</t>
  </si>
  <si>
    <t>Ashraf Ahmed Tahir</t>
  </si>
  <si>
    <t>Sudheer A</t>
  </si>
  <si>
    <t>Naga Surekha</t>
  </si>
  <si>
    <t>Praveen Pathak</t>
  </si>
  <si>
    <t>Sreenivas Meenakshi Sundaram</t>
  </si>
  <si>
    <t>R.Rani</t>
  </si>
  <si>
    <t>Lavanya Rani</t>
  </si>
  <si>
    <t>Monika Lal</t>
  </si>
  <si>
    <t>Sampath Kumar</t>
  </si>
  <si>
    <t>S.Yuvaraj</t>
  </si>
  <si>
    <t>MH Neeta Rao</t>
  </si>
  <si>
    <t>K.Surya Kiran</t>
  </si>
  <si>
    <t>Sasmitha Nanda</t>
  </si>
  <si>
    <t>24.10.2021</t>
  </si>
  <si>
    <t>Mushtaq</t>
  </si>
  <si>
    <t>04.12.2021</t>
  </si>
  <si>
    <t>Vasundhara/Suresh</t>
  </si>
  <si>
    <t>Tadikonda Geeta Rani</t>
  </si>
  <si>
    <t>16.10.2021</t>
  </si>
  <si>
    <t>Krishnan Abhijith/ Subramaniam S</t>
  </si>
  <si>
    <t>30.11.2021</t>
  </si>
  <si>
    <t>Ramachary A</t>
  </si>
  <si>
    <t>06.12.2021</t>
  </si>
  <si>
    <t>Suresh K.V</t>
  </si>
  <si>
    <t>16.12.2021</t>
  </si>
  <si>
    <t>G. Madhusudhan</t>
  </si>
  <si>
    <t>Syed Roshan</t>
  </si>
  <si>
    <t>18.12.2021</t>
  </si>
  <si>
    <t>Arul R</t>
  </si>
  <si>
    <t>25.11.2021</t>
  </si>
  <si>
    <t>Venkata Mohan Rao Mula</t>
  </si>
  <si>
    <t>07.10.2021</t>
  </si>
  <si>
    <t>Uma Shanker Singh</t>
  </si>
  <si>
    <t xml:space="preserve"> Website</t>
  </si>
  <si>
    <t xml:space="preserve">Chanduri Durga </t>
  </si>
  <si>
    <t>17.12.21</t>
  </si>
  <si>
    <t>Sandeep</t>
  </si>
  <si>
    <t>vijay</t>
  </si>
  <si>
    <t>face book</t>
  </si>
  <si>
    <t>Upendra sairam</t>
  </si>
  <si>
    <t>preethika</t>
  </si>
  <si>
    <t>David Rajesh</t>
  </si>
  <si>
    <t>Madapati Shiva</t>
  </si>
  <si>
    <t>vista</t>
  </si>
  <si>
    <t>satish</t>
  </si>
  <si>
    <t xml:space="preserve">Lakshmanan Shanmugha </t>
  </si>
  <si>
    <t>Madhusudan</t>
  </si>
  <si>
    <t>Meghamala</t>
  </si>
  <si>
    <t>VISTA</t>
  </si>
  <si>
    <t>Vasundhara / Suresh</t>
  </si>
  <si>
    <t>laxmikanth</t>
  </si>
  <si>
    <t>4th quarter bookings (1st October 2021 to 30 December 2021)</t>
  </si>
  <si>
    <t>Date: 29.01.2022</t>
  </si>
  <si>
    <t>Source of enquiry Summary - Q4-2021</t>
  </si>
  <si>
    <t>Existing Customer</t>
  </si>
  <si>
    <t xml:space="preserve">Hoarding </t>
  </si>
  <si>
    <t>site visit</t>
  </si>
  <si>
    <t>Ananda Rao</t>
  </si>
  <si>
    <t>agent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</si>
</sst>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134"/>
    </font>
    <font>
      <sz val="11"/>
      <color indexed="8"/>
      <name val="Times New Roman"/>
      <family val="1"/>
      <charset val="134"/>
    </font>
    <font>
      <b/>
      <sz val="11"/>
      <color theme="1"/>
      <name val="Times"/>
      <family val="1"/>
    </font>
    <font>
      <sz val="11"/>
      <color theme="1"/>
      <name val="Times"/>
      <family val="1"/>
    </font>
    <font>
      <b/>
      <sz val="11"/>
      <color theme="1"/>
      <name val="Times New Roman"/>
      <family val="1"/>
    </font>
    <font>
      <sz val="11"/>
      <color rgb="FF000000"/>
      <name val="Times"/>
      <family val="1"/>
    </font>
    <font>
      <sz val="11"/>
      <color theme="1"/>
      <name val="Times New Roman"/>
      <family val="1"/>
    </font>
    <font>
      <b/>
      <u/>
      <sz val="11"/>
      <color indexed="8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b/>
      <sz val="11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6" fillId="0" borderId="0" xfId="0" applyFont="1" applyAlignment="1"/>
    <xf numFmtId="0" fontId="6" fillId="0" borderId="0" xfId="0" applyFont="1" applyAlignment="1">
      <alignment horizontal="center"/>
    </xf>
    <xf numFmtId="0" fontId="5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/>
    <xf numFmtId="0" fontId="8" fillId="0" borderId="1" xfId="0" applyFont="1" applyBorder="1" applyAlignment="1">
      <alignment horizontal="center"/>
    </xf>
    <xf numFmtId="0" fontId="5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/>
    <xf numFmtId="3" fontId="7" fillId="2" borderId="1" xfId="0" applyNumberFormat="1" applyFont="1" applyFill="1" applyBorder="1" applyAlignment="1">
      <alignment horizontal="right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/>
    <xf numFmtId="0" fontId="7" fillId="0" borderId="1" xfId="0" applyFont="1" applyBorder="1" applyAlignment="1">
      <alignment horizontal="left" wrapText="1"/>
    </xf>
    <xf numFmtId="0" fontId="8" fillId="0" borderId="0" xfId="0" applyFont="1" applyBorder="1" applyAlignment="1">
      <alignment horizontal="left"/>
    </xf>
    <xf numFmtId="0" fontId="7" fillId="0" borderId="0" xfId="0" applyFont="1" applyBorder="1"/>
    <xf numFmtId="0" fontId="7" fillId="0" borderId="0" xfId="0" applyFont="1" applyBorder="1" applyAlignment="1">
      <alignment horizontal="left" wrapText="1"/>
    </xf>
    <xf numFmtId="0" fontId="5" fillId="0" borderId="0" xfId="0" applyFont="1" applyBorder="1" applyAlignment="1">
      <alignment wrapText="1"/>
    </xf>
    <xf numFmtId="0" fontId="7" fillId="0" borderId="0" xfId="0" applyFont="1" applyBorder="1" applyAlignment="1">
      <alignment horizontal="center"/>
    </xf>
    <xf numFmtId="0" fontId="7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horizontal="left" wrapText="1"/>
    </xf>
    <xf numFmtId="0" fontId="7" fillId="0" borderId="0" xfId="0" applyFont="1" applyBorder="1" applyAlignment="1">
      <alignment horizontal="left"/>
    </xf>
    <xf numFmtId="0" fontId="7" fillId="2" borderId="0" xfId="0" applyFont="1" applyFill="1" applyBorder="1"/>
    <xf numFmtId="3" fontId="7" fillId="2" borderId="0" xfId="0" applyNumberFormat="1" applyFont="1" applyFill="1" applyBorder="1" applyAlignment="1">
      <alignment horizontal="right" wrapText="1"/>
    </xf>
    <xf numFmtId="0" fontId="7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3" fontId="10" fillId="0" borderId="1" xfId="0" applyNumberFormat="1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15" fontId="7" fillId="0" borderId="1" xfId="0" applyNumberFormat="1" applyFont="1" applyBorder="1" applyAlignment="1">
      <alignment horizontal="center" vertical="top" wrapText="1"/>
    </xf>
    <xf numFmtId="3" fontId="7" fillId="0" borderId="1" xfId="0" applyNumberFormat="1" applyFont="1" applyBorder="1" applyAlignment="1">
      <alignment horizontal="right" vertical="top" wrapText="1"/>
    </xf>
    <xf numFmtId="3" fontId="7" fillId="3" borderId="1" xfId="0" applyNumberFormat="1" applyFont="1" applyFill="1" applyBorder="1" applyAlignment="1">
      <alignment horizontal="right" vertical="top" wrapText="1"/>
    </xf>
    <xf numFmtId="3" fontId="7" fillId="3" borderId="1" xfId="0" applyNumberFormat="1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left" vertical="top" wrapText="1"/>
    </xf>
    <xf numFmtId="15" fontId="7" fillId="3" borderId="1" xfId="0" applyNumberFormat="1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vertical="top"/>
    </xf>
    <xf numFmtId="3" fontId="7" fillId="3" borderId="1" xfId="0" applyNumberFormat="1" applyFont="1" applyFill="1" applyBorder="1" applyAlignment="1">
      <alignment vertical="top"/>
    </xf>
    <xf numFmtId="0" fontId="7" fillId="3" borderId="1" xfId="0" applyFont="1" applyFill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left" vertical="top"/>
    </xf>
    <xf numFmtId="14" fontId="7" fillId="0" borderId="1" xfId="0" applyNumberFormat="1" applyFont="1" applyBorder="1" applyAlignment="1">
      <alignment horizontal="center" vertical="top"/>
    </xf>
    <xf numFmtId="3" fontId="7" fillId="0" borderId="1" xfId="0" applyNumberFormat="1" applyFont="1" applyBorder="1" applyAlignment="1">
      <alignment vertical="top"/>
    </xf>
    <xf numFmtId="0" fontId="7" fillId="0" borderId="1" xfId="0" applyFont="1" applyBorder="1" applyAlignment="1">
      <alignment vertical="top" wrapText="1"/>
    </xf>
    <xf numFmtId="3" fontId="7" fillId="0" borderId="1" xfId="0" applyNumberFormat="1" applyFont="1" applyBorder="1" applyAlignment="1">
      <alignment horizontal="right" vertical="top"/>
    </xf>
    <xf numFmtId="14" fontId="10" fillId="0" borderId="1" xfId="0" applyNumberFormat="1" applyFont="1" applyBorder="1" applyAlignment="1">
      <alignment horizontal="center" vertical="top" wrapText="1"/>
    </xf>
    <xf numFmtId="3" fontId="10" fillId="0" borderId="1" xfId="0" applyNumberFormat="1" applyFont="1" applyBorder="1" applyAlignment="1">
      <alignment horizontal="right" vertical="top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center" wrapText="1"/>
    </xf>
    <xf numFmtId="15" fontId="10" fillId="4" borderId="1" xfId="0" applyNumberFormat="1" applyFont="1" applyFill="1" applyBorder="1" applyAlignment="1">
      <alignment horizontal="center" vertical="center" wrapText="1"/>
    </xf>
    <xf numFmtId="3" fontId="10" fillId="4" borderId="1" xfId="0" applyNumberFormat="1" applyFont="1" applyFill="1" applyBorder="1" applyAlignment="1">
      <alignment horizontal="righ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15" fontId="9" fillId="4" borderId="1" xfId="0" applyNumberFormat="1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/>
    <xf numFmtId="0" fontId="7" fillId="0" borderId="1" xfId="0" applyFont="1" applyBorder="1" applyAlignment="1">
      <alignment vertical="top"/>
    </xf>
    <xf numFmtId="3" fontId="7" fillId="0" borderId="1" xfId="0" applyNumberFormat="1" applyFont="1" applyBorder="1" applyAlignment="1">
      <alignment vertical="top" wrapText="1"/>
    </xf>
    <xf numFmtId="0" fontId="7" fillId="0" borderId="0" xfId="0" applyFont="1" applyBorder="1" applyAlignment="1"/>
    <xf numFmtId="14" fontId="8" fillId="0" borderId="1" xfId="0" applyNumberFormat="1" applyFont="1" applyBorder="1" applyAlignment="1">
      <alignment horizontal="center"/>
    </xf>
    <xf numFmtId="14" fontId="5" fillId="0" borderId="1" xfId="0" applyNumberFormat="1" applyFont="1" applyBorder="1" applyAlignment="1">
      <alignment horizontal="center" wrapText="1"/>
    </xf>
    <xf numFmtId="15" fontId="7" fillId="2" borderId="1" xfId="0" applyNumberFormat="1" applyFont="1" applyFill="1" applyBorder="1" applyAlignment="1">
      <alignment horizontal="center" wrapText="1"/>
    </xf>
    <xf numFmtId="15" fontId="7" fillId="2" borderId="0" xfId="0" applyNumberFormat="1" applyFont="1" applyFill="1" applyBorder="1" applyAlignment="1">
      <alignment horizontal="center" wrapText="1"/>
    </xf>
    <xf numFmtId="14" fontId="7" fillId="0" borderId="0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wrapText="1"/>
    </xf>
    <xf numFmtId="14" fontId="7" fillId="0" borderId="1" xfId="0" applyNumberFormat="1" applyFont="1" applyBorder="1" applyAlignment="1">
      <alignment horizontal="center" wrapText="1"/>
    </xf>
    <xf numFmtId="0" fontId="7" fillId="0" borderId="0" xfId="0" applyFont="1" applyBorder="1" applyAlignment="1">
      <alignment wrapText="1"/>
    </xf>
    <xf numFmtId="0" fontId="7" fillId="0" borderId="0" xfId="0" applyFont="1" applyBorder="1" applyAlignment="1">
      <alignment horizontal="center" wrapText="1"/>
    </xf>
    <xf numFmtId="14" fontId="7" fillId="0" borderId="0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7"/>
  <sheetViews>
    <sheetView tabSelected="1" topLeftCell="A34" workbookViewId="0">
      <selection activeCell="B44" sqref="B44"/>
    </sheetView>
  </sheetViews>
  <sheetFormatPr defaultRowHeight="15"/>
  <cols>
    <col min="1" max="1" width="7.7109375" style="35" customWidth="1"/>
    <col min="2" max="2" width="9.5703125" style="38" bestFit="1" customWidth="1"/>
    <col min="3" max="3" width="8" style="35" bestFit="1" customWidth="1"/>
    <col min="4" max="4" width="8.5703125" style="38" bestFit="1" customWidth="1"/>
    <col min="5" max="5" width="31.28515625" style="32" customWidth="1"/>
    <col min="6" max="6" width="13.5703125" style="82" customWidth="1"/>
    <col min="7" max="7" width="20.28515625" style="32" customWidth="1"/>
    <col min="8" max="8" width="19.42578125" style="77" customWidth="1"/>
    <col min="9" max="9" width="13.5703125" style="32" bestFit="1" customWidth="1"/>
    <col min="10" max="10" width="13.28515625" style="32" bestFit="1" customWidth="1"/>
    <col min="11" max="11" width="11.140625" style="32" bestFit="1" customWidth="1"/>
    <col min="12" max="16384" width="9.140625" style="32"/>
  </cols>
  <sheetData>
    <row r="1" spans="1:15" s="90" customFormat="1" ht="14.25">
      <c r="A1" s="16" t="s">
        <v>51</v>
      </c>
      <c r="B1" s="89"/>
      <c r="C1" s="91"/>
      <c r="D1" s="16"/>
      <c r="E1" s="16"/>
      <c r="F1" s="78"/>
      <c r="G1" s="19"/>
      <c r="H1" s="29"/>
      <c r="I1" s="19"/>
      <c r="J1" s="19"/>
      <c r="K1" s="16"/>
      <c r="L1" s="31"/>
      <c r="N1" s="31"/>
      <c r="O1" s="31"/>
    </row>
    <row r="2" spans="1:15" s="90" customFormat="1" ht="15.75" customHeight="1">
      <c r="A2" s="16" t="s">
        <v>52</v>
      </c>
      <c r="B2" s="89"/>
      <c r="C2" s="91"/>
      <c r="D2" s="16"/>
      <c r="E2" s="16"/>
      <c r="F2" s="78"/>
      <c r="G2" s="19"/>
      <c r="H2" s="29"/>
      <c r="I2" s="19"/>
      <c r="J2" s="19"/>
      <c r="K2" s="16"/>
      <c r="L2" s="31"/>
      <c r="N2" s="31"/>
      <c r="O2" s="31"/>
    </row>
    <row r="3" spans="1:15" s="90" customFormat="1" ht="14.25">
      <c r="A3" s="18"/>
      <c r="B3" s="89"/>
      <c r="C3" s="91"/>
      <c r="D3" s="16"/>
      <c r="E3" s="16"/>
      <c r="F3" s="78"/>
      <c r="G3" s="19"/>
      <c r="H3" s="29"/>
      <c r="I3" s="19"/>
      <c r="J3" s="19"/>
      <c r="K3" s="16"/>
      <c r="L3" s="31"/>
      <c r="N3" s="31"/>
      <c r="O3" s="31"/>
    </row>
    <row r="4" spans="1:15" s="34" customFormat="1" ht="42.75">
      <c r="A4" s="26" t="s">
        <v>12</v>
      </c>
      <c r="B4" s="27" t="s">
        <v>1</v>
      </c>
      <c r="C4" s="26" t="s">
        <v>2</v>
      </c>
      <c r="D4" s="27" t="s">
        <v>3</v>
      </c>
      <c r="E4" s="28" t="s">
        <v>4</v>
      </c>
      <c r="F4" s="79" t="s">
        <v>5</v>
      </c>
      <c r="G4" s="28" t="s">
        <v>6</v>
      </c>
      <c r="H4" s="29" t="s">
        <v>7</v>
      </c>
      <c r="I4" s="28" t="s">
        <v>8</v>
      </c>
      <c r="J4" s="28" t="s">
        <v>9</v>
      </c>
      <c r="K4" s="28" t="s">
        <v>38</v>
      </c>
    </row>
    <row r="5" spans="1:15" s="86" customFormat="1">
      <c r="A5" s="83">
        <v>1</v>
      </c>
      <c r="B5" s="30" t="s">
        <v>21</v>
      </c>
      <c r="C5" s="83" t="s">
        <v>0</v>
      </c>
      <c r="D5" s="30">
        <v>103</v>
      </c>
      <c r="E5" s="84" t="s">
        <v>111</v>
      </c>
      <c r="F5" s="85" t="s">
        <v>110</v>
      </c>
      <c r="G5" s="84" t="s">
        <v>37</v>
      </c>
      <c r="H5" s="74" t="s">
        <v>33</v>
      </c>
      <c r="I5" s="84">
        <v>7723200</v>
      </c>
      <c r="J5" s="84">
        <v>236250</v>
      </c>
      <c r="K5" s="84"/>
    </row>
    <row r="6" spans="1:15">
      <c r="A6" s="20">
        <v>2</v>
      </c>
      <c r="B6" s="23" t="s">
        <v>21</v>
      </c>
      <c r="C6" s="43" t="s">
        <v>0</v>
      </c>
      <c r="D6" s="43">
        <v>303</v>
      </c>
      <c r="E6" s="44" t="s">
        <v>94</v>
      </c>
      <c r="F6" s="43" t="s">
        <v>95</v>
      </c>
      <c r="G6" s="44" t="s">
        <v>37</v>
      </c>
      <c r="H6" s="44" t="s">
        <v>34</v>
      </c>
      <c r="I6" s="45">
        <v>9813200</v>
      </c>
      <c r="J6" s="45">
        <v>1570579</v>
      </c>
      <c r="K6" s="17"/>
    </row>
    <row r="7" spans="1:15">
      <c r="A7" s="83">
        <v>3</v>
      </c>
      <c r="B7" s="23" t="s">
        <v>21</v>
      </c>
      <c r="C7" s="43" t="s">
        <v>0</v>
      </c>
      <c r="D7" s="43">
        <v>603</v>
      </c>
      <c r="E7" s="44" t="s">
        <v>96</v>
      </c>
      <c r="F7" s="43" t="s">
        <v>97</v>
      </c>
      <c r="G7" s="44" t="s">
        <v>37</v>
      </c>
      <c r="H7" s="44" t="s">
        <v>55</v>
      </c>
      <c r="I7" s="45">
        <v>9948200</v>
      </c>
      <c r="J7" s="45">
        <v>236250</v>
      </c>
      <c r="K7" s="17"/>
    </row>
    <row r="8" spans="1:15">
      <c r="A8" s="20">
        <v>4</v>
      </c>
      <c r="B8" s="23" t="s">
        <v>21</v>
      </c>
      <c r="C8" s="43" t="s">
        <v>0</v>
      </c>
      <c r="D8" s="43">
        <v>704</v>
      </c>
      <c r="E8" s="44" t="s">
        <v>98</v>
      </c>
      <c r="F8" s="43" t="s">
        <v>99</v>
      </c>
      <c r="G8" s="44" t="s">
        <v>37</v>
      </c>
      <c r="H8" s="44" t="s">
        <v>33</v>
      </c>
      <c r="I8" s="45">
        <v>9813200</v>
      </c>
      <c r="J8" s="45">
        <v>1708230</v>
      </c>
      <c r="K8" s="17"/>
    </row>
    <row r="9" spans="1:15">
      <c r="A9" s="83">
        <v>5</v>
      </c>
      <c r="B9" s="23" t="s">
        <v>21</v>
      </c>
      <c r="C9" s="43" t="s">
        <v>11</v>
      </c>
      <c r="D9" s="43">
        <v>506</v>
      </c>
      <c r="E9" s="44" t="s">
        <v>101</v>
      </c>
      <c r="F9" s="43" t="s">
        <v>102</v>
      </c>
      <c r="G9" s="44" t="s">
        <v>100</v>
      </c>
      <c r="H9" s="44" t="s">
        <v>32</v>
      </c>
      <c r="I9" s="45">
        <v>9813200</v>
      </c>
      <c r="J9" s="45">
        <v>236250</v>
      </c>
      <c r="K9" s="17"/>
    </row>
    <row r="10" spans="1:15">
      <c r="A10" s="20">
        <v>6</v>
      </c>
      <c r="B10" s="23" t="s">
        <v>21</v>
      </c>
      <c r="C10" s="43" t="s">
        <v>11</v>
      </c>
      <c r="D10" s="43">
        <v>803</v>
      </c>
      <c r="E10" s="44" t="s">
        <v>103</v>
      </c>
      <c r="F10" s="43" t="s">
        <v>104</v>
      </c>
      <c r="G10" s="44" t="s">
        <v>37</v>
      </c>
      <c r="H10" s="44" t="s">
        <v>129</v>
      </c>
      <c r="I10" s="45">
        <v>8473500</v>
      </c>
      <c r="J10" s="45">
        <v>923500</v>
      </c>
      <c r="K10" s="17"/>
    </row>
    <row r="11" spans="1:15">
      <c r="A11" s="83">
        <v>7</v>
      </c>
      <c r="B11" s="23" t="s">
        <v>21</v>
      </c>
      <c r="C11" s="43" t="s">
        <v>11</v>
      </c>
      <c r="D11" s="43">
        <v>906</v>
      </c>
      <c r="E11" s="44" t="s">
        <v>105</v>
      </c>
      <c r="F11" s="43" t="s">
        <v>106</v>
      </c>
      <c r="G11" s="44" t="s">
        <v>37</v>
      </c>
      <c r="H11" s="44" t="s">
        <v>33</v>
      </c>
      <c r="I11" s="45">
        <v>9663200</v>
      </c>
      <c r="J11" s="45">
        <v>7136250</v>
      </c>
      <c r="K11" s="17"/>
    </row>
    <row r="12" spans="1:15">
      <c r="A12" s="20">
        <v>8</v>
      </c>
      <c r="B12" s="22" t="s">
        <v>13</v>
      </c>
      <c r="C12" s="46" t="s">
        <v>53</v>
      </c>
      <c r="D12" s="46">
        <v>30</v>
      </c>
      <c r="E12" s="47" t="s">
        <v>28</v>
      </c>
      <c r="F12" s="48">
        <v>44530</v>
      </c>
      <c r="G12" s="47" t="s">
        <v>54</v>
      </c>
      <c r="H12" s="62" t="s">
        <v>55</v>
      </c>
      <c r="I12" s="49">
        <v>11400000</v>
      </c>
      <c r="J12" s="50">
        <v>1935000</v>
      </c>
      <c r="K12" s="51"/>
    </row>
    <row r="13" spans="1:15">
      <c r="A13" s="83">
        <v>9</v>
      </c>
      <c r="B13" s="22" t="s">
        <v>13</v>
      </c>
      <c r="C13" s="46" t="s">
        <v>53</v>
      </c>
      <c r="D13" s="46">
        <v>32</v>
      </c>
      <c r="E13" s="47" t="s">
        <v>56</v>
      </c>
      <c r="F13" s="48">
        <v>44544</v>
      </c>
      <c r="G13" s="47" t="s">
        <v>57</v>
      </c>
      <c r="H13" s="62" t="s">
        <v>34</v>
      </c>
      <c r="I13" s="50">
        <v>11900000</v>
      </c>
      <c r="J13" s="50">
        <v>25000</v>
      </c>
      <c r="K13" s="51"/>
    </row>
    <row r="14" spans="1:15">
      <c r="A14" s="20">
        <v>10</v>
      </c>
      <c r="B14" s="22" t="s">
        <v>13</v>
      </c>
      <c r="C14" s="52" t="s">
        <v>39</v>
      </c>
      <c r="D14" s="52">
        <v>113</v>
      </c>
      <c r="E14" s="53" t="s">
        <v>58</v>
      </c>
      <c r="F14" s="54">
        <v>44549</v>
      </c>
      <c r="G14" s="55" t="s">
        <v>57</v>
      </c>
      <c r="H14" s="44" t="s">
        <v>33</v>
      </c>
      <c r="I14" s="50">
        <v>11900000</v>
      </c>
      <c r="J14" s="56">
        <v>25000</v>
      </c>
      <c r="K14" s="55"/>
    </row>
    <row r="15" spans="1:15">
      <c r="A15" s="83">
        <v>11</v>
      </c>
      <c r="B15" s="22" t="s">
        <v>13</v>
      </c>
      <c r="C15" s="52" t="s">
        <v>39</v>
      </c>
      <c r="D15" s="52">
        <v>161</v>
      </c>
      <c r="E15" s="53" t="s">
        <v>59</v>
      </c>
      <c r="F15" s="54">
        <v>44475</v>
      </c>
      <c r="G15" s="55" t="s">
        <v>57</v>
      </c>
      <c r="H15" s="55" t="s">
        <v>32</v>
      </c>
      <c r="I15" s="50">
        <v>10900000</v>
      </c>
      <c r="J15" s="56">
        <v>2355000</v>
      </c>
      <c r="K15" s="55"/>
    </row>
    <row r="16" spans="1:15">
      <c r="A16" s="20">
        <v>12</v>
      </c>
      <c r="B16" s="22" t="s">
        <v>13</v>
      </c>
      <c r="C16" s="52" t="s">
        <v>39</v>
      </c>
      <c r="D16" s="52">
        <v>168</v>
      </c>
      <c r="E16" s="53" t="s">
        <v>60</v>
      </c>
      <c r="F16" s="54">
        <v>44472</v>
      </c>
      <c r="G16" s="55" t="s">
        <v>54</v>
      </c>
      <c r="H16" s="55" t="s">
        <v>34</v>
      </c>
      <c r="I16" s="50">
        <v>10900000</v>
      </c>
      <c r="J16" s="56">
        <v>725000</v>
      </c>
      <c r="K16" s="55"/>
    </row>
    <row r="17" spans="1:11">
      <c r="A17" s="83">
        <v>13</v>
      </c>
      <c r="B17" s="22" t="s">
        <v>13</v>
      </c>
      <c r="C17" s="52" t="s">
        <v>39</v>
      </c>
      <c r="D17" s="52">
        <v>171</v>
      </c>
      <c r="E17" s="53" t="s">
        <v>61</v>
      </c>
      <c r="F17" s="54">
        <v>44509</v>
      </c>
      <c r="G17" s="55" t="s">
        <v>54</v>
      </c>
      <c r="H17" s="55" t="s">
        <v>55</v>
      </c>
      <c r="I17" s="50">
        <v>11400000</v>
      </c>
      <c r="J17" s="56">
        <v>1225000</v>
      </c>
      <c r="K17" s="55"/>
    </row>
    <row r="18" spans="1:11">
      <c r="A18" s="20">
        <v>14</v>
      </c>
      <c r="B18" s="21" t="s">
        <v>49</v>
      </c>
      <c r="C18" s="52" t="s">
        <v>17</v>
      </c>
      <c r="D18" s="52">
        <v>305</v>
      </c>
      <c r="E18" s="57" t="s">
        <v>87</v>
      </c>
      <c r="F18" s="54" t="s">
        <v>88</v>
      </c>
      <c r="G18" s="57" t="s">
        <v>89</v>
      </c>
      <c r="H18" s="44" t="s">
        <v>55</v>
      </c>
      <c r="I18" s="50">
        <v>7947000</v>
      </c>
      <c r="J18" s="50">
        <v>4695250</v>
      </c>
      <c r="K18" s="17"/>
    </row>
    <row r="19" spans="1:11">
      <c r="A19" s="83">
        <v>15</v>
      </c>
      <c r="B19" s="21" t="s">
        <v>49</v>
      </c>
      <c r="C19" s="52" t="s">
        <v>17</v>
      </c>
      <c r="D19" s="52">
        <v>415</v>
      </c>
      <c r="E19" s="57" t="s">
        <v>120</v>
      </c>
      <c r="F19" s="54" t="s">
        <v>90</v>
      </c>
      <c r="G19" s="57" t="s">
        <v>91</v>
      </c>
      <c r="H19" s="44" t="s">
        <v>55</v>
      </c>
      <c r="I19" s="50">
        <v>8839000</v>
      </c>
      <c r="J19" s="50">
        <v>1627500</v>
      </c>
      <c r="K19" s="17"/>
    </row>
    <row r="20" spans="1:11">
      <c r="A20" s="20">
        <v>16</v>
      </c>
      <c r="B20" s="21" t="s">
        <v>49</v>
      </c>
      <c r="C20" s="52" t="s">
        <v>0</v>
      </c>
      <c r="D20" s="52">
        <v>113</v>
      </c>
      <c r="E20" s="57" t="s">
        <v>92</v>
      </c>
      <c r="F20" s="54" t="s">
        <v>93</v>
      </c>
      <c r="G20" s="57" t="s">
        <v>50</v>
      </c>
      <c r="H20" s="44" t="s">
        <v>130</v>
      </c>
      <c r="I20" s="50">
        <v>5800000</v>
      </c>
      <c r="J20" s="50">
        <v>736250</v>
      </c>
      <c r="K20" s="17"/>
    </row>
    <row r="21" spans="1:11">
      <c r="A21" s="83">
        <v>17</v>
      </c>
      <c r="B21" s="21" t="s">
        <v>10</v>
      </c>
      <c r="C21" s="58" t="s">
        <v>0</v>
      </c>
      <c r="D21" s="58">
        <v>602</v>
      </c>
      <c r="E21" s="59" t="s">
        <v>73</v>
      </c>
      <c r="F21" s="60">
        <v>44561</v>
      </c>
      <c r="G21" s="59" t="s">
        <v>24</v>
      </c>
      <c r="H21" s="61" t="s">
        <v>74</v>
      </c>
      <c r="I21" s="61">
        <v>8956000</v>
      </c>
      <c r="J21" s="61">
        <v>25000</v>
      </c>
      <c r="K21" s="17"/>
    </row>
    <row r="22" spans="1:11">
      <c r="A22" s="20">
        <v>18</v>
      </c>
      <c r="B22" s="21" t="s">
        <v>10</v>
      </c>
      <c r="C22" s="58" t="s">
        <v>0</v>
      </c>
      <c r="D22" s="58">
        <v>608</v>
      </c>
      <c r="E22" s="62" t="s">
        <v>75</v>
      </c>
      <c r="F22" s="60">
        <v>44498</v>
      </c>
      <c r="G22" s="59" t="s">
        <v>24</v>
      </c>
      <c r="H22" s="75" t="s">
        <v>55</v>
      </c>
      <c r="I22" s="63">
        <v>6857000</v>
      </c>
      <c r="J22" s="61">
        <v>4025000</v>
      </c>
      <c r="K22" s="17"/>
    </row>
    <row r="23" spans="1:11">
      <c r="A23" s="83">
        <v>19</v>
      </c>
      <c r="B23" s="21" t="s">
        <v>10</v>
      </c>
      <c r="C23" s="58" t="s">
        <v>43</v>
      </c>
      <c r="D23" s="58">
        <v>303</v>
      </c>
      <c r="E23" s="62" t="s">
        <v>109</v>
      </c>
      <c r="F23" s="60">
        <v>44499</v>
      </c>
      <c r="G23" s="59" t="s">
        <v>24</v>
      </c>
      <c r="H23" s="75" t="s">
        <v>32</v>
      </c>
      <c r="I23" s="63">
        <v>8480000</v>
      </c>
      <c r="J23" s="61">
        <v>2175000</v>
      </c>
      <c r="K23" s="17"/>
    </row>
    <row r="24" spans="1:11">
      <c r="A24" s="20">
        <v>20</v>
      </c>
      <c r="B24" s="21" t="s">
        <v>10</v>
      </c>
      <c r="C24" s="58" t="s">
        <v>43</v>
      </c>
      <c r="D24" s="58">
        <v>402</v>
      </c>
      <c r="E24" s="59" t="s">
        <v>76</v>
      </c>
      <c r="F24" s="60">
        <v>44545</v>
      </c>
      <c r="G24" s="59" t="s">
        <v>24</v>
      </c>
      <c r="H24" s="61" t="s">
        <v>74</v>
      </c>
      <c r="I24" s="61">
        <v>8695000</v>
      </c>
      <c r="J24" s="61">
        <v>225000</v>
      </c>
      <c r="K24" s="17"/>
    </row>
    <row r="25" spans="1:11">
      <c r="A25" s="83">
        <v>21</v>
      </c>
      <c r="B25" s="21" t="s">
        <v>10</v>
      </c>
      <c r="C25" s="58" t="s">
        <v>43</v>
      </c>
      <c r="D25" s="58">
        <v>407</v>
      </c>
      <c r="E25" s="62" t="s">
        <v>77</v>
      </c>
      <c r="F25" s="60">
        <v>44492</v>
      </c>
      <c r="G25" s="59" t="s">
        <v>78</v>
      </c>
      <c r="H25" s="75" t="s">
        <v>74</v>
      </c>
      <c r="I25" s="63">
        <v>8491000</v>
      </c>
      <c r="J25" s="61">
        <v>4657000</v>
      </c>
      <c r="K25" s="17"/>
    </row>
    <row r="26" spans="1:11">
      <c r="A26" s="20">
        <v>22</v>
      </c>
      <c r="B26" s="21" t="s">
        <v>10</v>
      </c>
      <c r="C26" s="58" t="s">
        <v>43</v>
      </c>
      <c r="D26" s="58">
        <v>508</v>
      </c>
      <c r="E26" s="59" t="s">
        <v>79</v>
      </c>
      <c r="F26" s="60">
        <v>44542</v>
      </c>
      <c r="G26" s="59" t="s">
        <v>80</v>
      </c>
      <c r="H26" s="61" t="s">
        <v>74</v>
      </c>
      <c r="I26" s="61">
        <v>8800000</v>
      </c>
      <c r="J26" s="61">
        <v>225000</v>
      </c>
      <c r="K26" s="17"/>
    </row>
    <row r="27" spans="1:11">
      <c r="A27" s="83">
        <v>23</v>
      </c>
      <c r="B27" s="21" t="s">
        <v>10</v>
      </c>
      <c r="C27" s="58" t="s">
        <v>43</v>
      </c>
      <c r="D27" s="58">
        <v>601</v>
      </c>
      <c r="E27" s="62" t="s">
        <v>81</v>
      </c>
      <c r="F27" s="60">
        <v>44483</v>
      </c>
      <c r="G27" s="59" t="s">
        <v>78</v>
      </c>
      <c r="H27" s="75" t="s">
        <v>55</v>
      </c>
      <c r="I27" s="63">
        <v>8491000</v>
      </c>
      <c r="J27" s="61">
        <v>25000</v>
      </c>
      <c r="K27" s="17"/>
    </row>
    <row r="28" spans="1:11">
      <c r="A28" s="20">
        <v>24</v>
      </c>
      <c r="B28" s="21" t="s">
        <v>10</v>
      </c>
      <c r="C28" s="58" t="s">
        <v>43</v>
      </c>
      <c r="D28" s="58">
        <v>604</v>
      </c>
      <c r="E28" s="62" t="s">
        <v>107</v>
      </c>
      <c r="F28" s="60">
        <v>44500</v>
      </c>
      <c r="G28" s="59" t="s">
        <v>78</v>
      </c>
      <c r="H28" s="75" t="s">
        <v>55</v>
      </c>
      <c r="I28" s="63">
        <v>8491000</v>
      </c>
      <c r="J28" s="61">
        <v>1499000</v>
      </c>
      <c r="K28" s="17"/>
    </row>
    <row r="29" spans="1:11">
      <c r="A29" s="83">
        <v>25</v>
      </c>
      <c r="B29" s="21" t="s">
        <v>10</v>
      </c>
      <c r="C29" s="58" t="s">
        <v>44</v>
      </c>
      <c r="D29" s="58">
        <v>505</v>
      </c>
      <c r="E29" s="62" t="s">
        <v>82</v>
      </c>
      <c r="F29" s="60">
        <v>44500</v>
      </c>
      <c r="G29" s="59" t="s">
        <v>78</v>
      </c>
      <c r="H29" s="75" t="s">
        <v>55</v>
      </c>
      <c r="I29" s="63">
        <v>7080000</v>
      </c>
      <c r="J29" s="61">
        <v>25000</v>
      </c>
      <c r="K29" s="17"/>
    </row>
    <row r="30" spans="1:11">
      <c r="A30" s="20">
        <v>26</v>
      </c>
      <c r="B30" s="21" t="s">
        <v>10</v>
      </c>
      <c r="C30" s="58" t="s">
        <v>44</v>
      </c>
      <c r="D30" s="58">
        <v>604</v>
      </c>
      <c r="E30" s="62" t="s">
        <v>83</v>
      </c>
      <c r="F30" s="60">
        <v>44485</v>
      </c>
      <c r="G30" s="59" t="s">
        <v>80</v>
      </c>
      <c r="H30" s="75" t="s">
        <v>74</v>
      </c>
      <c r="I30" s="63">
        <v>6937000</v>
      </c>
      <c r="J30" s="61">
        <v>1387400</v>
      </c>
      <c r="K30" s="17"/>
    </row>
    <row r="31" spans="1:11">
      <c r="A31" s="83">
        <v>27</v>
      </c>
      <c r="B31" s="21" t="s">
        <v>10</v>
      </c>
      <c r="C31" s="58" t="s">
        <v>45</v>
      </c>
      <c r="D31" s="58">
        <v>502</v>
      </c>
      <c r="E31" s="62" t="s">
        <v>84</v>
      </c>
      <c r="F31" s="60">
        <v>44486</v>
      </c>
      <c r="G31" s="59" t="s">
        <v>24</v>
      </c>
      <c r="H31" s="75" t="s">
        <v>74</v>
      </c>
      <c r="I31" s="63">
        <v>5963000</v>
      </c>
      <c r="J31" s="61">
        <v>225000</v>
      </c>
      <c r="K31" s="17"/>
    </row>
    <row r="32" spans="1:11" s="86" customFormat="1">
      <c r="A32" s="20">
        <v>28</v>
      </c>
      <c r="B32" s="30" t="s">
        <v>10</v>
      </c>
      <c r="C32" s="58" t="s">
        <v>45</v>
      </c>
      <c r="D32" s="58">
        <v>604</v>
      </c>
      <c r="E32" s="62" t="s">
        <v>85</v>
      </c>
      <c r="F32" s="60">
        <v>44500</v>
      </c>
      <c r="G32" s="59" t="s">
        <v>80</v>
      </c>
      <c r="H32" s="75" t="s">
        <v>55</v>
      </c>
      <c r="I32" s="63">
        <v>7052000</v>
      </c>
      <c r="J32" s="61">
        <v>1283000</v>
      </c>
      <c r="K32" s="84"/>
    </row>
    <row r="33" spans="1:11">
      <c r="A33" s="83">
        <v>29</v>
      </c>
      <c r="B33" s="21" t="s">
        <v>10</v>
      </c>
      <c r="C33" s="58" t="s">
        <v>45</v>
      </c>
      <c r="D33" s="58">
        <v>607</v>
      </c>
      <c r="E33" s="62" t="s">
        <v>86</v>
      </c>
      <c r="F33" s="60">
        <v>44500</v>
      </c>
      <c r="G33" s="59" t="s">
        <v>80</v>
      </c>
      <c r="H33" s="75" t="s">
        <v>74</v>
      </c>
      <c r="I33" s="63">
        <v>6052000</v>
      </c>
      <c r="J33" s="61">
        <v>725000</v>
      </c>
      <c r="K33" s="17"/>
    </row>
    <row r="34" spans="1:11">
      <c r="A34" s="20">
        <v>30</v>
      </c>
      <c r="B34" s="21" t="s">
        <v>16</v>
      </c>
      <c r="C34" s="43" t="s">
        <v>17</v>
      </c>
      <c r="D34" s="43">
        <v>301</v>
      </c>
      <c r="E34" s="44" t="s">
        <v>67</v>
      </c>
      <c r="F34" s="64">
        <v>44474</v>
      </c>
      <c r="G34" s="44" t="s">
        <v>46</v>
      </c>
      <c r="H34" s="76" t="s">
        <v>108</v>
      </c>
      <c r="I34" s="65">
        <v>2719000</v>
      </c>
      <c r="J34" s="56">
        <v>1504000</v>
      </c>
      <c r="K34" s="17"/>
    </row>
    <row r="35" spans="1:11">
      <c r="A35" s="83">
        <v>31</v>
      </c>
      <c r="B35" s="21" t="s">
        <v>16</v>
      </c>
      <c r="C35" s="43" t="s">
        <v>17</v>
      </c>
      <c r="D35" s="43">
        <v>303</v>
      </c>
      <c r="E35" s="44" t="s">
        <v>68</v>
      </c>
      <c r="F35" s="64">
        <v>44543</v>
      </c>
      <c r="G35" s="44" t="s">
        <v>46</v>
      </c>
      <c r="H35" s="62" t="s">
        <v>32</v>
      </c>
      <c r="I35" s="65">
        <v>2825000</v>
      </c>
      <c r="J35" s="56">
        <v>450000</v>
      </c>
      <c r="K35" s="17"/>
    </row>
    <row r="36" spans="1:11">
      <c r="A36" s="20">
        <v>32</v>
      </c>
      <c r="B36" s="21" t="s">
        <v>16</v>
      </c>
      <c r="C36" s="43" t="s">
        <v>17</v>
      </c>
      <c r="D36" s="43">
        <v>320</v>
      </c>
      <c r="E36" s="44" t="s">
        <v>69</v>
      </c>
      <c r="F36" s="64">
        <v>44497</v>
      </c>
      <c r="G36" s="44" t="s">
        <v>47</v>
      </c>
      <c r="H36" s="44" t="s">
        <v>33</v>
      </c>
      <c r="I36" s="65">
        <v>2750000</v>
      </c>
      <c r="J36" s="56">
        <v>1535000</v>
      </c>
      <c r="K36" s="17"/>
    </row>
    <row r="37" spans="1:11">
      <c r="A37" s="83">
        <v>33</v>
      </c>
      <c r="B37" s="21" t="s">
        <v>16</v>
      </c>
      <c r="C37" s="43" t="s">
        <v>17</v>
      </c>
      <c r="D37" s="43">
        <v>322</v>
      </c>
      <c r="E37" s="44" t="s">
        <v>70</v>
      </c>
      <c r="F37" s="64">
        <v>44474</v>
      </c>
      <c r="G37" s="44" t="s">
        <v>46</v>
      </c>
      <c r="H37" s="76" t="s">
        <v>34</v>
      </c>
      <c r="I37" s="65">
        <v>2719000</v>
      </c>
      <c r="J37" s="56">
        <v>1504000</v>
      </c>
      <c r="K37" s="17"/>
    </row>
    <row r="38" spans="1:11">
      <c r="A38" s="20">
        <v>34</v>
      </c>
      <c r="B38" s="21" t="s">
        <v>16</v>
      </c>
      <c r="C38" s="43" t="s">
        <v>17</v>
      </c>
      <c r="D38" s="43">
        <v>406</v>
      </c>
      <c r="E38" s="44" t="s">
        <v>71</v>
      </c>
      <c r="F38" s="64">
        <v>44529</v>
      </c>
      <c r="G38" s="44" t="s">
        <v>46</v>
      </c>
      <c r="H38" s="62" t="s">
        <v>32</v>
      </c>
      <c r="I38" s="65">
        <v>2825000</v>
      </c>
      <c r="J38" s="56">
        <v>1398375</v>
      </c>
      <c r="K38" s="17"/>
    </row>
    <row r="39" spans="1:11">
      <c r="A39" s="83">
        <v>35</v>
      </c>
      <c r="B39" s="21" t="s">
        <v>16</v>
      </c>
      <c r="C39" s="43" t="s">
        <v>17</v>
      </c>
      <c r="D39" s="43">
        <v>517</v>
      </c>
      <c r="E39" s="44" t="s">
        <v>72</v>
      </c>
      <c r="F39" s="64">
        <v>44483</v>
      </c>
      <c r="G39" s="44" t="s">
        <v>46</v>
      </c>
      <c r="H39" s="76" t="s">
        <v>34</v>
      </c>
      <c r="I39" s="65">
        <v>2719000</v>
      </c>
      <c r="J39" s="56">
        <v>615000</v>
      </c>
      <c r="K39" s="17"/>
    </row>
    <row r="40" spans="1:11">
      <c r="A40" s="20">
        <v>36</v>
      </c>
      <c r="B40" s="21" t="s">
        <v>16</v>
      </c>
      <c r="C40" s="43" t="s">
        <v>17</v>
      </c>
      <c r="D40" s="43">
        <v>519</v>
      </c>
      <c r="E40" s="44" t="s">
        <v>72</v>
      </c>
      <c r="F40" s="64">
        <v>44483</v>
      </c>
      <c r="G40" s="44" t="s">
        <v>46</v>
      </c>
      <c r="H40" s="62" t="s">
        <v>34</v>
      </c>
      <c r="I40" s="65">
        <v>2719000</v>
      </c>
      <c r="J40" s="56">
        <v>615000</v>
      </c>
      <c r="K40" s="17"/>
    </row>
    <row r="41" spans="1:11">
      <c r="A41" s="83">
        <v>37</v>
      </c>
      <c r="B41" s="21" t="s">
        <v>16</v>
      </c>
      <c r="C41" s="43" t="s">
        <v>17</v>
      </c>
      <c r="D41" s="43">
        <v>121</v>
      </c>
      <c r="E41" s="44" t="s">
        <v>114</v>
      </c>
      <c r="F41" s="64">
        <v>44560</v>
      </c>
      <c r="G41" s="44" t="s">
        <v>46</v>
      </c>
      <c r="H41" s="62" t="s">
        <v>14</v>
      </c>
      <c r="I41" s="65">
        <v>2750000</v>
      </c>
      <c r="J41" s="56">
        <v>350000</v>
      </c>
      <c r="K41" s="17"/>
    </row>
    <row r="42" spans="1:11">
      <c r="A42" s="20">
        <v>38</v>
      </c>
      <c r="B42" s="21" t="s">
        <v>16</v>
      </c>
      <c r="C42" s="43" t="s">
        <v>17</v>
      </c>
      <c r="D42" s="43">
        <v>306</v>
      </c>
      <c r="E42" s="44" t="s">
        <v>115</v>
      </c>
      <c r="F42" s="64">
        <v>44561</v>
      </c>
      <c r="G42" s="44" t="s">
        <v>46</v>
      </c>
      <c r="H42" s="62" t="s">
        <v>55</v>
      </c>
      <c r="I42" s="65">
        <v>2759000</v>
      </c>
      <c r="J42" s="56">
        <v>225000</v>
      </c>
      <c r="K42" s="17"/>
    </row>
    <row r="43" spans="1:11">
      <c r="A43" s="83">
        <v>39</v>
      </c>
      <c r="B43" s="21" t="s">
        <v>16</v>
      </c>
      <c r="C43" s="43" t="s">
        <v>17</v>
      </c>
      <c r="D43" s="43">
        <v>304</v>
      </c>
      <c r="E43" s="44" t="s">
        <v>116</v>
      </c>
      <c r="F43" s="64">
        <v>44561</v>
      </c>
      <c r="G43" s="44" t="s">
        <v>112</v>
      </c>
      <c r="H43" s="62" t="s">
        <v>113</v>
      </c>
      <c r="I43" s="65">
        <v>2800000</v>
      </c>
      <c r="J43" s="56">
        <v>225000</v>
      </c>
      <c r="K43" s="17"/>
    </row>
    <row r="44" spans="1:11">
      <c r="A44" s="20">
        <v>40</v>
      </c>
      <c r="B44" s="22" t="s">
        <v>42</v>
      </c>
      <c r="C44" s="66" t="s">
        <v>17</v>
      </c>
      <c r="D44" s="66">
        <v>205</v>
      </c>
      <c r="E44" s="67" t="s">
        <v>62</v>
      </c>
      <c r="F44" s="68">
        <v>44500</v>
      </c>
      <c r="G44" s="67" t="s">
        <v>41</v>
      </c>
      <c r="H44" s="44" t="s">
        <v>33</v>
      </c>
      <c r="I44" s="69">
        <v>5543000</v>
      </c>
      <c r="J44" s="69">
        <v>225010</v>
      </c>
      <c r="K44" s="17"/>
    </row>
    <row r="45" spans="1:11">
      <c r="A45" s="83">
        <v>41</v>
      </c>
      <c r="B45" s="22" t="s">
        <v>42</v>
      </c>
      <c r="C45" s="70" t="s">
        <v>17</v>
      </c>
      <c r="D45" s="70">
        <v>703</v>
      </c>
      <c r="E45" s="71" t="s">
        <v>63</v>
      </c>
      <c r="F45" s="72">
        <v>44561</v>
      </c>
      <c r="G45" s="71" t="s">
        <v>41</v>
      </c>
      <c r="H45" s="42" t="s">
        <v>130</v>
      </c>
      <c r="I45" s="73">
        <v>6259000</v>
      </c>
      <c r="J45" s="73">
        <v>225000</v>
      </c>
      <c r="K45" s="17"/>
    </row>
    <row r="46" spans="1:11">
      <c r="A46" s="20">
        <v>42</v>
      </c>
      <c r="B46" s="21" t="s">
        <v>42</v>
      </c>
      <c r="C46" s="66" t="s">
        <v>17</v>
      </c>
      <c r="D46" s="66">
        <v>708</v>
      </c>
      <c r="E46" s="67" t="s">
        <v>64</v>
      </c>
      <c r="F46" s="68">
        <v>44501</v>
      </c>
      <c r="G46" s="67" t="s">
        <v>65</v>
      </c>
      <c r="H46" s="41" t="s">
        <v>55</v>
      </c>
      <c r="I46" s="69">
        <v>6200000</v>
      </c>
      <c r="J46" s="69">
        <v>1155000</v>
      </c>
      <c r="K46" s="17"/>
    </row>
    <row r="47" spans="1:11">
      <c r="A47" s="83">
        <v>43</v>
      </c>
      <c r="B47" s="21" t="s">
        <v>42</v>
      </c>
      <c r="C47" s="66" t="s">
        <v>17</v>
      </c>
      <c r="D47" s="66">
        <v>908</v>
      </c>
      <c r="E47" s="67" t="s">
        <v>66</v>
      </c>
      <c r="F47" s="68">
        <v>44557</v>
      </c>
      <c r="G47" s="67" t="s">
        <v>40</v>
      </c>
      <c r="H47" s="41" t="s">
        <v>55</v>
      </c>
      <c r="I47" s="69">
        <v>6259000</v>
      </c>
      <c r="J47" s="69">
        <v>425000</v>
      </c>
      <c r="K47" s="17"/>
    </row>
    <row r="48" spans="1:11">
      <c r="A48" s="20">
        <v>44</v>
      </c>
      <c r="B48" s="21" t="s">
        <v>42</v>
      </c>
      <c r="C48" s="66" t="s">
        <v>17</v>
      </c>
      <c r="D48" s="66">
        <v>803</v>
      </c>
      <c r="E48" s="67" t="s">
        <v>117</v>
      </c>
      <c r="F48" s="68">
        <v>44545</v>
      </c>
      <c r="G48" s="67" t="s">
        <v>41</v>
      </c>
      <c r="H48" s="41" t="s">
        <v>34</v>
      </c>
      <c r="I48" s="69">
        <v>6223000</v>
      </c>
      <c r="J48" s="69">
        <v>1158450</v>
      </c>
      <c r="K48" s="17"/>
    </row>
    <row r="49" spans="1:11">
      <c r="A49" s="83">
        <v>45</v>
      </c>
      <c r="B49" s="23" t="s">
        <v>118</v>
      </c>
      <c r="C49" s="92" t="s">
        <v>11</v>
      </c>
      <c r="D49" s="22">
        <v>208</v>
      </c>
      <c r="E49" s="23" t="s">
        <v>132</v>
      </c>
      <c r="F49" s="80">
        <v>44553</v>
      </c>
      <c r="G49" s="24" t="s">
        <v>119</v>
      </c>
      <c r="H49" s="74" t="s">
        <v>133</v>
      </c>
      <c r="I49" s="25">
        <v>2230000</v>
      </c>
      <c r="J49" s="17">
        <v>225000</v>
      </c>
      <c r="K49" s="17"/>
    </row>
    <row r="50" spans="1:11">
      <c r="B50" s="36"/>
      <c r="C50" s="93"/>
      <c r="D50" s="37"/>
      <c r="E50" s="36"/>
      <c r="F50" s="81"/>
      <c r="G50" s="39"/>
      <c r="I50" s="40"/>
    </row>
    <row r="51" spans="1:11">
      <c r="B51" s="36"/>
      <c r="C51" s="93"/>
      <c r="D51" s="37"/>
      <c r="E51" s="36"/>
      <c r="F51" s="81"/>
      <c r="G51" s="39"/>
      <c r="I51" s="40"/>
    </row>
    <row r="52" spans="1:11">
      <c r="B52" s="36"/>
      <c r="C52" s="93"/>
      <c r="D52" s="37"/>
      <c r="E52" s="36"/>
      <c r="F52" s="81"/>
      <c r="G52" s="39"/>
      <c r="I52" s="40"/>
    </row>
    <row r="53" spans="1:11">
      <c r="B53" s="36"/>
      <c r="C53" s="93"/>
      <c r="D53" s="37"/>
      <c r="E53" s="36"/>
      <c r="F53" s="81"/>
      <c r="G53" s="39"/>
      <c r="I53" s="40"/>
    </row>
    <row r="54" spans="1:11">
      <c r="B54" s="36"/>
      <c r="C54" s="93"/>
      <c r="D54" s="37"/>
      <c r="E54" s="36"/>
      <c r="F54" s="81"/>
      <c r="G54" s="39"/>
      <c r="I54" s="40"/>
    </row>
    <row r="55" spans="1:11">
      <c r="B55" s="36"/>
      <c r="C55" s="93"/>
      <c r="D55" s="37"/>
      <c r="E55" s="36"/>
      <c r="F55" s="81"/>
      <c r="G55" s="39"/>
      <c r="I55" s="40"/>
    </row>
    <row r="56" spans="1:11">
      <c r="B56" s="36"/>
      <c r="D56" s="37"/>
      <c r="E56" s="36"/>
      <c r="F56" s="81"/>
      <c r="G56" s="39"/>
      <c r="I56" s="40"/>
    </row>
    <row r="57" spans="1:11">
      <c r="B57" s="36"/>
      <c r="C57" s="93"/>
      <c r="D57" s="37"/>
      <c r="E57" s="36"/>
      <c r="F57" s="81"/>
      <c r="G57" s="36"/>
      <c r="I57" s="40"/>
    </row>
    <row r="58" spans="1:11">
      <c r="B58" s="36"/>
      <c r="C58" s="93"/>
      <c r="D58" s="37"/>
      <c r="E58" s="36"/>
      <c r="F58" s="81"/>
      <c r="G58" s="36"/>
      <c r="I58" s="40"/>
    </row>
    <row r="59" spans="1:11">
      <c r="B59" s="36"/>
      <c r="C59" s="93"/>
      <c r="D59" s="37"/>
      <c r="E59" s="36"/>
      <c r="F59" s="81"/>
      <c r="G59" s="36"/>
      <c r="I59" s="40"/>
    </row>
    <row r="60" spans="1:11">
      <c r="B60" s="36"/>
      <c r="C60" s="93"/>
      <c r="D60" s="37"/>
      <c r="E60" s="36"/>
      <c r="F60" s="81"/>
      <c r="G60" s="36"/>
      <c r="I60" s="40"/>
    </row>
    <row r="61" spans="1:11">
      <c r="B61" s="36"/>
      <c r="C61" s="93"/>
      <c r="D61" s="37"/>
      <c r="E61" s="36"/>
      <c r="F61" s="81"/>
      <c r="G61" s="36"/>
      <c r="I61" s="40"/>
    </row>
    <row r="62" spans="1:11">
      <c r="B62" s="36"/>
      <c r="C62" s="93"/>
      <c r="D62" s="37"/>
      <c r="E62" s="36"/>
      <c r="F62" s="81"/>
      <c r="G62" s="36"/>
      <c r="I62" s="40"/>
    </row>
    <row r="63" spans="1:11">
      <c r="B63" s="36"/>
      <c r="C63" s="93"/>
      <c r="D63" s="37"/>
      <c r="E63" s="36"/>
      <c r="F63" s="81"/>
      <c r="G63" s="36"/>
      <c r="I63" s="40"/>
    </row>
    <row r="64" spans="1:11">
      <c r="B64" s="36"/>
      <c r="C64" s="93"/>
      <c r="D64" s="37"/>
      <c r="E64" s="36"/>
      <c r="F64" s="81"/>
      <c r="G64" s="36"/>
      <c r="I64" s="40"/>
    </row>
    <row r="65" spans="1:9" s="86" customFormat="1">
      <c r="A65" s="87"/>
      <c r="B65" s="33"/>
      <c r="C65" s="87"/>
      <c r="D65" s="33"/>
      <c r="F65" s="88"/>
      <c r="H65" s="77"/>
    </row>
    <row r="66" spans="1:9">
      <c r="B66" s="36"/>
      <c r="C66" s="93"/>
      <c r="D66" s="37"/>
      <c r="E66" s="36"/>
      <c r="F66" s="81"/>
      <c r="G66" s="36"/>
      <c r="I66" s="40"/>
    </row>
    <row r="67" spans="1:9">
      <c r="B67" s="36"/>
      <c r="C67" s="93"/>
      <c r="D67" s="37"/>
      <c r="E67" s="36"/>
      <c r="F67" s="81"/>
      <c r="G67" s="36"/>
      <c r="I67" s="40"/>
    </row>
    <row r="68" spans="1:9">
      <c r="B68" s="36"/>
      <c r="C68" s="93"/>
      <c r="D68" s="37"/>
      <c r="E68" s="36"/>
      <c r="F68" s="81"/>
      <c r="G68" s="36"/>
      <c r="I68" s="40"/>
    </row>
    <row r="69" spans="1:9">
      <c r="B69" s="36"/>
      <c r="C69" s="93"/>
      <c r="D69" s="37"/>
      <c r="E69" s="36"/>
      <c r="F69" s="81"/>
      <c r="G69" s="36"/>
      <c r="I69" s="40"/>
    </row>
    <row r="70" spans="1:9">
      <c r="B70" s="36"/>
      <c r="C70" s="93"/>
      <c r="D70" s="37"/>
      <c r="E70" s="36"/>
      <c r="F70" s="81"/>
      <c r="G70" s="36"/>
      <c r="I70" s="40"/>
    </row>
    <row r="71" spans="1:9">
      <c r="B71" s="36"/>
      <c r="C71" s="93"/>
      <c r="D71" s="37"/>
      <c r="E71" s="36"/>
      <c r="F71" s="81"/>
      <c r="G71" s="36"/>
      <c r="I71" s="40"/>
    </row>
    <row r="72" spans="1:9">
      <c r="B72" s="36"/>
      <c r="C72" s="93"/>
      <c r="D72" s="37"/>
      <c r="E72" s="36"/>
      <c r="F72" s="81"/>
      <c r="G72" s="36"/>
      <c r="I72" s="40"/>
    </row>
    <row r="73" spans="1:9">
      <c r="B73" s="36"/>
      <c r="C73" s="93"/>
      <c r="D73" s="37"/>
      <c r="E73" s="36"/>
      <c r="F73" s="81"/>
      <c r="G73" s="36"/>
      <c r="I73" s="40"/>
    </row>
    <row r="74" spans="1:9">
      <c r="B74" s="36"/>
      <c r="C74" s="93"/>
      <c r="D74" s="37"/>
      <c r="E74" s="36"/>
      <c r="F74" s="81"/>
      <c r="G74" s="36"/>
      <c r="I74" s="40"/>
    </row>
    <row r="75" spans="1:9">
      <c r="B75" s="36"/>
      <c r="C75" s="93"/>
      <c r="D75" s="37"/>
      <c r="E75" s="36"/>
      <c r="F75" s="81"/>
      <c r="G75" s="36"/>
      <c r="I75" s="40"/>
    </row>
    <row r="76" spans="1:9">
      <c r="B76" s="36"/>
      <c r="C76" s="93"/>
      <c r="D76" s="37"/>
      <c r="E76" s="36"/>
      <c r="F76" s="81"/>
      <c r="G76" s="36"/>
      <c r="I76" s="40"/>
    </row>
    <row r="77" spans="1:9">
      <c r="B77" s="36"/>
      <c r="C77" s="93"/>
      <c r="D77" s="37"/>
      <c r="E77" s="36"/>
      <c r="F77" s="81"/>
      <c r="G77" s="36"/>
      <c r="I77" s="40"/>
    </row>
  </sheetData>
  <autoFilter ref="A4:L81" xr:uid="{00000000-0009-0000-0000-000000000000}"/>
  <printOptions gridLines="1"/>
  <pageMargins left="0.43307086614173229" right="0.23622047244094491" top="0.51181102362204722" bottom="0.5118110236220472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2"/>
  <sheetViews>
    <sheetView topLeftCell="A12" workbookViewId="0">
      <selection activeCell="G29" sqref="G29"/>
    </sheetView>
  </sheetViews>
  <sheetFormatPr defaultRowHeight="15"/>
  <cols>
    <col min="1" max="1" width="9.140625" style="6"/>
    <col min="2" max="2" width="23.42578125" style="5" bestFit="1" customWidth="1"/>
    <col min="3" max="3" width="6.7109375" style="6" customWidth="1"/>
    <col min="4" max="10" width="9.140625" style="6"/>
    <col min="11" max="16384" width="9.140625" style="5"/>
  </cols>
  <sheetData>
    <row r="1" spans="1:13" s="2" customFormat="1">
      <c r="A1" s="1" t="s">
        <v>126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>
      <c r="A2" s="4" t="s">
        <v>127</v>
      </c>
    </row>
    <row r="3" spans="1:13" s="7" customFormat="1" ht="14.25">
      <c r="C3" s="8"/>
      <c r="M3" s="8"/>
    </row>
    <row r="4" spans="1:13" s="10" customFormat="1" ht="14.25">
      <c r="A4" s="9" t="s">
        <v>19</v>
      </c>
      <c r="B4" s="10" t="s">
        <v>20</v>
      </c>
      <c r="C4" s="9" t="s">
        <v>10</v>
      </c>
      <c r="D4" s="9" t="s">
        <v>123</v>
      </c>
      <c r="E4" s="9" t="s">
        <v>21</v>
      </c>
      <c r="F4" s="9" t="s">
        <v>49</v>
      </c>
      <c r="G4" s="9" t="s">
        <v>13</v>
      </c>
      <c r="H4" s="9" t="s">
        <v>16</v>
      </c>
      <c r="I4" s="9" t="s">
        <v>42</v>
      </c>
      <c r="J4" s="9" t="s">
        <v>22</v>
      </c>
    </row>
    <row r="5" spans="1:13">
      <c r="A5" s="6">
        <v>1</v>
      </c>
      <c r="B5" s="5" t="s">
        <v>18</v>
      </c>
      <c r="H5" s="6">
        <v>8</v>
      </c>
      <c r="J5" s="6">
        <f t="shared" ref="J5:J21" si="0">SUM(C5:I5)</f>
        <v>8</v>
      </c>
    </row>
    <row r="6" spans="1:13">
      <c r="A6" s="6">
        <v>2</v>
      </c>
      <c r="B6" s="5" t="s">
        <v>25</v>
      </c>
      <c r="E6" s="6">
        <v>6</v>
      </c>
      <c r="J6" s="6">
        <f t="shared" si="0"/>
        <v>6</v>
      </c>
    </row>
    <row r="7" spans="1:13">
      <c r="A7" s="6">
        <v>3</v>
      </c>
      <c r="B7" s="11" t="s">
        <v>24</v>
      </c>
      <c r="C7" s="12">
        <v>5</v>
      </c>
      <c r="J7" s="6">
        <f t="shared" si="0"/>
        <v>5</v>
      </c>
    </row>
    <row r="8" spans="1:13">
      <c r="A8" s="6">
        <v>4</v>
      </c>
      <c r="B8" s="5" t="s">
        <v>23</v>
      </c>
      <c r="C8" s="6">
        <v>4</v>
      </c>
      <c r="J8" s="6">
        <f t="shared" si="0"/>
        <v>4</v>
      </c>
    </row>
    <row r="9" spans="1:13">
      <c r="A9" s="6">
        <v>6</v>
      </c>
      <c r="B9" s="5" t="s">
        <v>36</v>
      </c>
      <c r="C9" s="6">
        <v>4</v>
      </c>
      <c r="J9" s="6">
        <f t="shared" si="0"/>
        <v>4</v>
      </c>
    </row>
    <row r="10" spans="1:13">
      <c r="A10" s="6">
        <v>7</v>
      </c>
      <c r="B10" s="5" t="s">
        <v>27</v>
      </c>
      <c r="G10" s="6">
        <v>3</v>
      </c>
      <c r="J10" s="6">
        <f t="shared" si="0"/>
        <v>3</v>
      </c>
    </row>
    <row r="11" spans="1:13">
      <c r="A11" s="6">
        <v>8</v>
      </c>
      <c r="B11" s="11" t="s">
        <v>26</v>
      </c>
      <c r="C11" s="12"/>
      <c r="G11" s="6">
        <v>3</v>
      </c>
      <c r="J11" s="6">
        <f t="shared" si="0"/>
        <v>3</v>
      </c>
    </row>
    <row r="12" spans="1:13">
      <c r="A12" s="6">
        <v>10</v>
      </c>
      <c r="B12" s="5" t="s">
        <v>41</v>
      </c>
      <c r="I12" s="6">
        <v>3</v>
      </c>
      <c r="J12" s="6">
        <f t="shared" si="0"/>
        <v>3</v>
      </c>
    </row>
    <row r="13" spans="1:13">
      <c r="A13" s="6">
        <v>11</v>
      </c>
      <c r="B13" s="5" t="s">
        <v>50</v>
      </c>
      <c r="F13" s="6">
        <v>1</v>
      </c>
      <c r="J13" s="6">
        <f t="shared" si="0"/>
        <v>1</v>
      </c>
    </row>
    <row r="14" spans="1:13">
      <c r="A14" s="6">
        <v>12</v>
      </c>
      <c r="B14" s="5" t="s">
        <v>40</v>
      </c>
      <c r="I14" s="6">
        <v>1</v>
      </c>
      <c r="J14" s="6">
        <f t="shared" si="0"/>
        <v>1</v>
      </c>
    </row>
    <row r="15" spans="1:13">
      <c r="A15" s="6">
        <v>13</v>
      </c>
      <c r="B15" s="5" t="s">
        <v>122</v>
      </c>
      <c r="H15" s="6">
        <v>1</v>
      </c>
      <c r="J15" s="6">
        <f t="shared" si="0"/>
        <v>1</v>
      </c>
    </row>
    <row r="16" spans="1:13">
      <c r="A16" s="6">
        <v>14</v>
      </c>
      <c r="B16" s="5" t="s">
        <v>48</v>
      </c>
      <c r="H16" s="6">
        <v>1</v>
      </c>
      <c r="J16" s="6">
        <f t="shared" si="0"/>
        <v>1</v>
      </c>
    </row>
    <row r="17" spans="1:10">
      <c r="A17" s="6">
        <v>15</v>
      </c>
      <c r="B17" s="5" t="s">
        <v>121</v>
      </c>
      <c r="E17" s="6">
        <v>1</v>
      </c>
      <c r="J17" s="6">
        <f t="shared" si="0"/>
        <v>1</v>
      </c>
    </row>
    <row r="18" spans="1:10">
      <c r="A18" s="6">
        <v>16</v>
      </c>
      <c r="B18" s="5" t="s">
        <v>89</v>
      </c>
      <c r="F18" s="6">
        <v>1</v>
      </c>
      <c r="J18" s="6">
        <f t="shared" si="0"/>
        <v>1</v>
      </c>
    </row>
    <row r="19" spans="1:10">
      <c r="A19" s="6">
        <v>17</v>
      </c>
      <c r="B19" s="5" t="s">
        <v>125</v>
      </c>
      <c r="I19" s="6">
        <v>1</v>
      </c>
      <c r="J19" s="6">
        <f t="shared" si="0"/>
        <v>1</v>
      </c>
    </row>
    <row r="20" spans="1:10">
      <c r="A20" s="6">
        <v>18</v>
      </c>
      <c r="B20" s="5" t="s">
        <v>119</v>
      </c>
      <c r="D20" s="6">
        <v>1</v>
      </c>
      <c r="J20" s="6">
        <f t="shared" si="0"/>
        <v>1</v>
      </c>
    </row>
    <row r="21" spans="1:10">
      <c r="A21" s="6">
        <v>19</v>
      </c>
      <c r="B21" s="11" t="s">
        <v>124</v>
      </c>
      <c r="C21" s="12"/>
      <c r="F21" s="6">
        <v>1</v>
      </c>
      <c r="J21" s="6">
        <f t="shared" si="0"/>
        <v>1</v>
      </c>
    </row>
    <row r="22" spans="1:10" s="10" customFormat="1" ht="14.25">
      <c r="A22" s="9"/>
      <c r="C22" s="9">
        <f t="shared" ref="C22:J22" si="1">SUM(C5:C21)</f>
        <v>13</v>
      </c>
      <c r="D22" s="9">
        <f t="shared" si="1"/>
        <v>1</v>
      </c>
      <c r="E22" s="9">
        <f t="shared" si="1"/>
        <v>7</v>
      </c>
      <c r="F22" s="9">
        <f t="shared" si="1"/>
        <v>3</v>
      </c>
      <c r="G22" s="9">
        <f t="shared" si="1"/>
        <v>6</v>
      </c>
      <c r="H22" s="9">
        <f t="shared" si="1"/>
        <v>10</v>
      </c>
      <c r="I22" s="9">
        <f t="shared" si="1"/>
        <v>5</v>
      </c>
      <c r="J22" s="9">
        <f t="shared" si="1"/>
        <v>45</v>
      </c>
    </row>
  </sheetData>
  <sortState xmlns:xlrd2="http://schemas.microsoft.com/office/spreadsheetml/2017/richdata2" ref="B5:J21">
    <sortCondition descending="1" ref="J5:J21"/>
  </sortState>
  <printOptions gridLines="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4"/>
  <sheetViews>
    <sheetView workbookViewId="0">
      <selection activeCell="F7" sqref="F7"/>
    </sheetView>
  </sheetViews>
  <sheetFormatPr defaultRowHeight="15"/>
  <cols>
    <col min="1" max="1" width="6.85546875" style="14" customWidth="1"/>
    <col min="2" max="2" width="18.140625" style="15" customWidth="1"/>
    <col min="3" max="3" width="9.140625" style="14"/>
    <col min="4" max="16384" width="9.140625" style="15"/>
  </cols>
  <sheetData>
    <row r="1" spans="1:3" s="13" customFormat="1" ht="14.25">
      <c r="A1" s="7" t="s">
        <v>128</v>
      </c>
      <c r="C1" s="8"/>
    </row>
    <row r="2" spans="1:3" s="13" customFormat="1" ht="14.25">
      <c r="A2" s="7" t="s">
        <v>127</v>
      </c>
      <c r="C2" s="8"/>
    </row>
    <row r="3" spans="1:3" s="13" customFormat="1" ht="14.25">
      <c r="A3" s="8"/>
      <c r="C3" s="8"/>
    </row>
    <row r="4" spans="1:3" s="13" customFormat="1" ht="14.25">
      <c r="A4" s="8" t="s">
        <v>29</v>
      </c>
      <c r="B4" s="13" t="s">
        <v>30</v>
      </c>
      <c r="C4" s="8"/>
    </row>
    <row r="5" spans="1:3">
      <c r="A5" s="14">
        <v>1</v>
      </c>
      <c r="B5" s="15" t="s">
        <v>31</v>
      </c>
      <c r="C5" s="14">
        <v>13</v>
      </c>
    </row>
    <row r="6" spans="1:3">
      <c r="A6" s="14">
        <v>2</v>
      </c>
      <c r="B6" s="15" t="s">
        <v>32</v>
      </c>
      <c r="C6" s="14">
        <v>8</v>
      </c>
    </row>
    <row r="7" spans="1:3">
      <c r="A7" s="14">
        <v>3</v>
      </c>
      <c r="B7" s="15" t="s">
        <v>33</v>
      </c>
      <c r="C7" s="14">
        <v>6</v>
      </c>
    </row>
    <row r="8" spans="1:3">
      <c r="A8" s="14">
        <v>4</v>
      </c>
      <c r="B8" s="15" t="s">
        <v>34</v>
      </c>
      <c r="C8" s="14">
        <v>8</v>
      </c>
    </row>
    <row r="9" spans="1:3">
      <c r="A9" s="14">
        <v>5</v>
      </c>
      <c r="B9" s="15" t="s">
        <v>113</v>
      </c>
      <c r="C9" s="14">
        <v>1</v>
      </c>
    </row>
    <row r="10" spans="1:3">
      <c r="A10" s="14">
        <v>6</v>
      </c>
      <c r="B10" s="15" t="s">
        <v>15</v>
      </c>
      <c r="C10" s="14">
        <v>1</v>
      </c>
    </row>
    <row r="11" spans="1:3">
      <c r="A11" s="14">
        <v>7</v>
      </c>
      <c r="B11" s="15" t="s">
        <v>131</v>
      </c>
      <c r="C11" s="14">
        <v>7</v>
      </c>
    </row>
    <row r="12" spans="1:3">
      <c r="A12" s="14">
        <v>8</v>
      </c>
      <c r="B12" s="15" t="s">
        <v>133</v>
      </c>
      <c r="C12" s="14">
        <v>1</v>
      </c>
    </row>
    <row r="14" spans="1:3" s="13" customFormat="1" ht="14.25">
      <c r="A14" s="8"/>
      <c r="B14" s="13" t="s">
        <v>35</v>
      </c>
      <c r="C14" s="8">
        <f>SUM(C5:C12)</f>
        <v>45</v>
      </c>
    </row>
  </sheetData>
  <printOptions gridLines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booking details</vt:lpstr>
      <vt:lpstr>executive wise</vt:lpstr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2022-04-07T05:49:10Z</dcterms:modified>
</cp:coreProperties>
</file>