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15" activeTab="1"/>
  </bookViews>
  <sheets>
    <sheet name="Sheet2" sheetId="2" r:id="rId1"/>
    <sheet name="07-12-2021 13-11-202107-12-202" sheetId="4" r:id="rId2"/>
    <sheet name="Sheet3" sheetId="3" state="hidden" r:id="rId3"/>
  </sheets>
  <calcPr calcId="144525"/>
</workbook>
</file>

<file path=xl/sharedStrings.xml><?xml version="1.0" encoding="utf-8"?>
<sst xmlns="http://schemas.openxmlformats.org/spreadsheetml/2006/main" count="477" uniqueCount="151">
  <si>
    <t>Topic:</t>
  </si>
  <si>
    <t>Supplier reconcilation statement</t>
  </si>
  <si>
    <t>Name of the company:</t>
  </si>
  <si>
    <t>G V Research Centers Pvt Ltd</t>
  </si>
  <si>
    <t>Name of projects:</t>
  </si>
  <si>
    <t>Innopolis</t>
  </si>
  <si>
    <t>(single statemnet may be made for multiple projects)</t>
  </si>
  <si>
    <t>Accountant name:</t>
  </si>
  <si>
    <t>A.Praveen Raju</t>
  </si>
  <si>
    <t>Purchase Officer name:</t>
  </si>
  <si>
    <t>Updated by accountant on: 31-3-22</t>
  </si>
  <si>
    <t>Updated  by purchase on:</t>
  </si>
  <si>
    <t>Sl. No.</t>
  </si>
  <si>
    <t>Account type</t>
  </si>
  <si>
    <t>Name of Supplier</t>
  </si>
  <si>
    <t>Supplier/Vendor Consultant registration no.</t>
  </si>
  <si>
    <t>Debit balance</t>
  </si>
  <si>
    <t>Approx. date of payment</t>
  </si>
  <si>
    <t>PO no., if any</t>
  </si>
  <si>
    <t>Remarks by accountants</t>
  </si>
  <si>
    <t xml:space="preserve">Remarks by Purchase </t>
  </si>
  <si>
    <t>Status - Limit to</t>
  </si>
  <si>
    <t>Supplier</t>
  </si>
  <si>
    <t>SUP Advanced Protection Fire Systems</t>
  </si>
  <si>
    <t>NA</t>
  </si>
  <si>
    <t>Bill not received</t>
  </si>
  <si>
    <t>SUP Akb Glass Systems</t>
  </si>
  <si>
    <t>SUP Aluminium Enterprises</t>
  </si>
  <si>
    <t>SUP-Barkath Enterprises</t>
  </si>
  <si>
    <t>SUP Chennai Steel &amp; Home Appliances</t>
  </si>
  <si>
    <t>Sup Classic Clearing and Forwarding Pvt Ltd</t>
  </si>
  <si>
    <t>SUP Coldtech Engineering &amp; Services</t>
  </si>
  <si>
    <t>SUP-Creative Power Solutions</t>
  </si>
  <si>
    <t>SUP-Deraz Engineers</t>
  </si>
  <si>
    <t>SUP Divya Sree Engineering Industries</t>
  </si>
  <si>
    <t>SUP-Doshi Brothers</t>
  </si>
  <si>
    <t>SUP-Freeze  Solutions</t>
  </si>
  <si>
    <t>SUP-G.E.Traders</t>
  </si>
  <si>
    <t>SUP-Golden Deer Engineers</t>
  </si>
  <si>
    <t>SUP-Green Marketing Services Hyderabad</t>
  </si>
  <si>
    <t>SUP-HESTIA</t>
  </si>
  <si>
    <t>SUP- India Cement Articles</t>
  </si>
  <si>
    <t>SUP- Jakson Limited</t>
  </si>
  <si>
    <t>SUP-Jaysung Elevators</t>
  </si>
  <si>
    <t>SUP-JVM Enterprises</t>
  </si>
  <si>
    <t>SUP-Maruthi Industries</t>
  </si>
  <si>
    <t>SUP Maruthi Pipes Industries</t>
  </si>
  <si>
    <t>SUP- M M Aqua Systems</t>
  </si>
  <si>
    <t>SUP - N.Akbarally &amp; Co</t>
  </si>
  <si>
    <t>SUP NHP Power Systems LLP</t>
  </si>
  <si>
    <t>SUP-Nihara EPS Processors</t>
  </si>
  <si>
    <t>SUP-Obel Computers Pvt Ltd</t>
  </si>
  <si>
    <t>SUP powerica limited</t>
  </si>
  <si>
    <t>SUP Power Mak Industries LLP</t>
  </si>
  <si>
    <t>SUP Powertech Engineers</t>
  </si>
  <si>
    <t>SUP-Prime Power Services Pvt Ltd</t>
  </si>
  <si>
    <t>SUP Rithvik Electrik Pvt Ltd</t>
  </si>
  <si>
    <t>SUP-RK Petro Services Private Limited</t>
  </si>
  <si>
    <t>SUP Rosh Elevators Pvt Ltd</t>
  </si>
  <si>
    <t>SUP-Shah Decors</t>
  </si>
  <si>
    <t>SUP-Shanmukha Lite Weight Brick Industries</t>
  </si>
  <si>
    <t>SUP-Somnath Traders</t>
  </si>
  <si>
    <t>Bill Value less than Po</t>
  </si>
  <si>
    <t>SUP Technocrafts Switchgears Pvt Ltd</t>
  </si>
  <si>
    <t>SUP-Vasant Enterprises</t>
  </si>
  <si>
    <t>SUP-Veerabhadra Agencies</t>
  </si>
  <si>
    <t>SUP-Vidyut Industrial Corporation</t>
  </si>
  <si>
    <t>SUP-Vijetha Earthing System</t>
  </si>
  <si>
    <t>SUP water vision systems pvt ltd</t>
  </si>
  <si>
    <t>Total</t>
  </si>
  <si>
    <t>Updated by accountant on: 23.01.23</t>
  </si>
  <si>
    <t>23.01.23</t>
  </si>
  <si>
    <t>SUP Aacess Tough Door pvt ltd</t>
  </si>
  <si>
    <t>SUP- Advanced protection Fire systems</t>
  </si>
  <si>
    <t>SUP-Aakar Granites</t>
  </si>
  <si>
    <t>SUP-ACME concrete mixturespvt ltd</t>
  </si>
  <si>
    <t>SUP-Afia Furnitures</t>
  </si>
  <si>
    <t>SUP-AKB Glass Systems</t>
  </si>
  <si>
    <t>SUP-Aluminium Enterprises</t>
  </si>
  <si>
    <t>SUP-Blue Star Limited</t>
  </si>
  <si>
    <t>SUP-Chouhan Steel Furniture</t>
  </si>
  <si>
    <t>SUP-Civilize Mart</t>
  </si>
  <si>
    <t>SUP-Corlira Home Automation</t>
  </si>
  <si>
    <t>SUP-Deesawala rubber industries</t>
  </si>
  <si>
    <t>SUP-Dharia switchgear&amp;Controls pvt ltd</t>
  </si>
  <si>
    <t>SUP-Electro control Engineers(india)</t>
  </si>
  <si>
    <t>Sup-Emation</t>
  </si>
  <si>
    <t>SUP-Freeze solutions</t>
  </si>
  <si>
    <t>SUP-Gautham Traders</t>
  </si>
  <si>
    <t>SUP-Global color Steels pvt ltd</t>
  </si>
  <si>
    <t>SUP-Greens Marketing services hyderabad</t>
  </si>
  <si>
    <t>SUP-Innbox Modular Prefab</t>
  </si>
  <si>
    <t>SUP-Interactive Data Systems ltd</t>
  </si>
  <si>
    <t>SUP-J.D.Enterprises</t>
  </si>
  <si>
    <t>SUP-JK Generators</t>
  </si>
  <si>
    <t>SUP- Johnson lifts pvt ltd</t>
  </si>
  <si>
    <t>SUP-Mahaveer Glass &amp;Plywood</t>
  </si>
  <si>
    <t>SUP-M/s Aditya Ispat</t>
  </si>
  <si>
    <t>SUP-MEC Diesels</t>
  </si>
  <si>
    <t>SUP-Minitech Floors</t>
  </si>
  <si>
    <t>SUP-NikkiDoors</t>
  </si>
  <si>
    <t>SUP-Parshva Global</t>
  </si>
  <si>
    <t>SUP-Powertech Engineers</t>
  </si>
  <si>
    <t>SUP-RDC Concrete pvt ltd</t>
  </si>
  <si>
    <t>Advance paid</t>
  </si>
  <si>
    <t>SUP-Safety House</t>
  </si>
  <si>
    <t>SUP- Sairam safety solutions</t>
  </si>
  <si>
    <t>Debit note required</t>
  </si>
  <si>
    <t>SUP- S A Structures&amp;Building Systems</t>
  </si>
  <si>
    <t>SUP-Shweta computers</t>
  </si>
  <si>
    <t>SUP-Simfy Exim llp</t>
  </si>
  <si>
    <t>SUP-Sri sai Engineering works</t>
  </si>
  <si>
    <t>SUP-Sri sai rohit marketing company</t>
  </si>
  <si>
    <t>SUP-Summit Engineering Corporation</t>
  </si>
  <si>
    <t>SUP-Sree ramakrisha eng company</t>
  </si>
  <si>
    <t>Sup-Summit sales llp</t>
  </si>
  <si>
    <t>SUP-Sunil Fastners</t>
  </si>
  <si>
    <t>SUP- Tech India Engineers private limited</t>
  </si>
  <si>
    <t>SUP-Venkateshwara power tech</t>
  </si>
  <si>
    <t>SUP-Venkata Sai Roofing Industries</t>
  </si>
  <si>
    <t>Others</t>
  </si>
  <si>
    <t>SUP-Veesamsetty Srinivas</t>
  </si>
  <si>
    <t>SUP-VV Enterprises</t>
  </si>
  <si>
    <t>SUP-Water vision systems pvt ltd</t>
  </si>
  <si>
    <t>Material not received</t>
  </si>
  <si>
    <t>Pending</t>
  </si>
  <si>
    <t>Under progress</t>
  </si>
  <si>
    <t>Contractor</t>
  </si>
  <si>
    <t>Original bill missing</t>
  </si>
  <si>
    <t>Work under progress</t>
  </si>
  <si>
    <t>Completed</t>
  </si>
  <si>
    <t>Consultants</t>
  </si>
  <si>
    <t>PO detail not available</t>
  </si>
  <si>
    <t>Information requested from supplier</t>
  </si>
  <si>
    <t>Unable to resolve</t>
  </si>
  <si>
    <t>Credit note required</t>
  </si>
  <si>
    <t>Duplicate bill required from supplier</t>
  </si>
  <si>
    <t>Duplicate bill to be certified by supplier</t>
  </si>
  <si>
    <t>Advice for credit to supplier missing</t>
  </si>
  <si>
    <t>Advice for credit to supplier under preparation</t>
  </si>
  <si>
    <t>Ledger required from supplier</t>
  </si>
  <si>
    <t>Part material received awaiting balance</t>
  </si>
  <si>
    <t>Ledger sent to purchase/supplier for reconciliation</t>
  </si>
  <si>
    <t>No response from supplier</t>
  </si>
  <si>
    <t>Dispute with supplier</t>
  </si>
  <si>
    <t>Amount to be recovered from supplier</t>
  </si>
  <si>
    <t>Credit note awaited from supplier</t>
  </si>
  <si>
    <t>Debit note awaited from supplier</t>
  </si>
  <si>
    <t>Ledger awaited from supplier</t>
  </si>
  <si>
    <t>Ledger sent to supplier</t>
  </si>
  <si>
    <t>Etc.</t>
  </si>
</sst>
</file>

<file path=xl/styles.xml><?xml version="1.0" encoding="utf-8"?>
<styleSheet xmlns="http://schemas.openxmlformats.org/spreadsheetml/2006/main">
  <numFmts count="6">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_ * #,##0_ ;_ * \-#,##0_ ;_ * &quot;-&quot;??_ ;_ @_ "/>
    <numFmt numFmtId="181" formatCode="dd/mm/yyyy"/>
  </numFmts>
  <fonts count="23">
    <font>
      <sz val="11"/>
      <color theme="1"/>
      <name val="Calibri"/>
      <charset val="134"/>
      <scheme val="minor"/>
    </font>
    <font>
      <sz val="12"/>
      <color theme="1"/>
      <name val="Times New Roman"/>
      <charset val="134"/>
    </font>
    <font>
      <sz val="10"/>
      <color theme="1"/>
      <name val="Times New Roman"/>
      <charset val="134"/>
    </font>
    <font>
      <sz val="12"/>
      <color theme="1"/>
      <name val="Calibri"/>
      <charset val="134"/>
      <scheme val="minor"/>
    </font>
    <font>
      <sz val="11"/>
      <color rgb="FFFF0000"/>
      <name val="Calibri"/>
      <charset val="0"/>
      <scheme val="minor"/>
    </font>
    <font>
      <u/>
      <sz val="11"/>
      <color rgb="FF800080"/>
      <name val="Calibri"/>
      <charset val="0"/>
      <scheme val="minor"/>
    </font>
    <font>
      <sz val="11"/>
      <color theme="1"/>
      <name val="Calibri"/>
      <charset val="0"/>
      <scheme val="minor"/>
    </font>
    <font>
      <sz val="11"/>
      <color theme="0"/>
      <name val="Calibri"/>
      <charset val="0"/>
      <scheme val="minor"/>
    </font>
    <font>
      <b/>
      <sz val="13"/>
      <color theme="3"/>
      <name val="Calibri"/>
      <charset val="134"/>
      <scheme val="minor"/>
    </font>
    <font>
      <b/>
      <sz val="11"/>
      <color theme="3"/>
      <name val="Calibri"/>
      <charset val="134"/>
      <scheme val="minor"/>
    </font>
    <font>
      <b/>
      <sz val="18"/>
      <color theme="3"/>
      <name val="Calibri"/>
      <charset val="134"/>
      <scheme val="minor"/>
    </font>
    <font>
      <u/>
      <sz val="11"/>
      <color rgb="FF0000FF"/>
      <name val="Calibri"/>
      <charset val="0"/>
      <scheme val="minor"/>
    </font>
    <font>
      <sz val="11"/>
      <color rgb="FF3F3F76"/>
      <name val="Calibri"/>
      <charset val="0"/>
      <scheme val="minor"/>
    </font>
    <font>
      <i/>
      <sz val="11"/>
      <color rgb="FF7F7F7F"/>
      <name val="Calibri"/>
      <charset val="0"/>
      <scheme val="minor"/>
    </font>
    <font>
      <b/>
      <sz val="11"/>
      <color rgb="FFFA7D00"/>
      <name val="Calibri"/>
      <charset val="0"/>
      <scheme val="minor"/>
    </font>
    <font>
      <b/>
      <sz val="11"/>
      <color rgb="FFFFFFFF"/>
      <name val="Calibri"/>
      <charset val="0"/>
      <scheme val="minor"/>
    </font>
    <font>
      <sz val="11"/>
      <color rgb="FF9C6500"/>
      <name val="Calibri"/>
      <charset val="0"/>
      <scheme val="minor"/>
    </font>
    <font>
      <sz val="11"/>
      <color rgb="FF9C0006"/>
      <name val="Calibri"/>
      <charset val="0"/>
      <scheme val="minor"/>
    </font>
    <font>
      <b/>
      <sz val="11"/>
      <color theme="1"/>
      <name val="Calibri"/>
      <charset val="0"/>
      <scheme val="minor"/>
    </font>
    <font>
      <sz val="11"/>
      <color rgb="FFFA7D00"/>
      <name val="Calibri"/>
      <charset val="0"/>
      <scheme val="minor"/>
    </font>
    <font>
      <b/>
      <sz val="15"/>
      <color theme="3"/>
      <name val="Calibri"/>
      <charset val="134"/>
      <scheme val="minor"/>
    </font>
    <font>
      <b/>
      <sz val="11"/>
      <color rgb="FF3F3F3F"/>
      <name val="Calibri"/>
      <charset val="0"/>
      <scheme val="minor"/>
    </font>
    <font>
      <sz val="11"/>
      <color rgb="FF006100"/>
      <name val="Calibri"/>
      <charset val="0"/>
      <scheme val="minor"/>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6" fillId="4" borderId="0" applyNumberFormat="0" applyBorder="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10" borderId="0" applyNumberFormat="0" applyBorder="0" applyAlignment="0" applyProtection="0">
      <alignment vertical="center"/>
    </xf>
    <xf numFmtId="0" fontId="5" fillId="0" borderId="0" applyNumberFormat="0" applyFill="0" applyBorder="0" applyAlignment="0" applyProtection="0">
      <alignment vertical="center"/>
    </xf>
    <xf numFmtId="0" fontId="15" fillId="12" borderId="5" applyNumberFormat="0" applyAlignment="0" applyProtection="0">
      <alignment vertical="center"/>
    </xf>
    <xf numFmtId="0" fontId="8" fillId="0" borderId="1" applyNumberFormat="0" applyFill="0" applyAlignment="0" applyProtection="0">
      <alignment vertical="center"/>
    </xf>
    <xf numFmtId="0" fontId="0" fillId="7" borderId="3" applyNumberFormat="0" applyFont="0" applyAlignment="0" applyProtection="0">
      <alignment vertical="center"/>
    </xf>
    <xf numFmtId="0" fontId="6" fillId="16" borderId="0" applyNumberFormat="0" applyBorder="0" applyAlignment="0" applyProtection="0">
      <alignment vertical="center"/>
    </xf>
    <xf numFmtId="0" fontId="4" fillId="0" borderId="0" applyNumberFormat="0" applyFill="0" applyBorder="0" applyAlignment="0" applyProtection="0">
      <alignment vertical="center"/>
    </xf>
    <xf numFmtId="0" fontId="6" fillId="18"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1" applyNumberFormat="0" applyFill="0" applyAlignment="0" applyProtection="0">
      <alignment vertical="center"/>
    </xf>
    <xf numFmtId="0" fontId="9" fillId="0" borderId="2" applyNumberFormat="0" applyFill="0" applyAlignment="0" applyProtection="0">
      <alignment vertical="center"/>
    </xf>
    <xf numFmtId="0" fontId="9" fillId="0" borderId="0" applyNumberFormat="0" applyFill="0" applyBorder="0" applyAlignment="0" applyProtection="0">
      <alignment vertical="center"/>
    </xf>
    <xf numFmtId="0" fontId="12" fillId="8" borderId="4" applyNumberFormat="0" applyAlignment="0" applyProtection="0">
      <alignment vertical="center"/>
    </xf>
    <xf numFmtId="0" fontId="7" fillId="19" borderId="0" applyNumberFormat="0" applyBorder="0" applyAlignment="0" applyProtection="0">
      <alignment vertical="center"/>
    </xf>
    <xf numFmtId="0" fontId="22" fillId="23" borderId="0" applyNumberFormat="0" applyBorder="0" applyAlignment="0" applyProtection="0">
      <alignment vertical="center"/>
    </xf>
    <xf numFmtId="0" fontId="21" fillId="11" borderId="8" applyNumberFormat="0" applyAlignment="0" applyProtection="0">
      <alignment vertical="center"/>
    </xf>
    <xf numFmtId="0" fontId="6" fillId="27" borderId="0" applyNumberFormat="0" applyBorder="0" applyAlignment="0" applyProtection="0">
      <alignment vertical="center"/>
    </xf>
    <xf numFmtId="0" fontId="14" fillId="11" borderId="4" applyNumberFormat="0" applyAlignment="0" applyProtection="0">
      <alignment vertical="center"/>
    </xf>
    <xf numFmtId="0" fontId="19" fillId="0" borderId="7" applyNumberFormat="0" applyFill="0" applyAlignment="0" applyProtection="0">
      <alignment vertical="center"/>
    </xf>
    <xf numFmtId="0" fontId="18" fillId="0" borderId="6" applyNumberFormat="0" applyFill="0" applyAlignment="0" applyProtection="0">
      <alignment vertical="center"/>
    </xf>
    <xf numFmtId="0" fontId="17" fillId="17" borderId="0" applyNumberFormat="0" applyBorder="0" applyAlignment="0" applyProtection="0">
      <alignment vertical="center"/>
    </xf>
    <xf numFmtId="0" fontId="16" fillId="15" borderId="0" applyNumberFormat="0" applyBorder="0" applyAlignment="0" applyProtection="0">
      <alignment vertical="center"/>
    </xf>
    <xf numFmtId="0" fontId="7" fillId="22" borderId="0" applyNumberFormat="0" applyBorder="0" applyAlignment="0" applyProtection="0">
      <alignment vertical="center"/>
    </xf>
    <xf numFmtId="0" fontId="6" fillId="26" borderId="0" applyNumberFormat="0" applyBorder="0" applyAlignment="0" applyProtection="0">
      <alignment vertical="center"/>
    </xf>
    <xf numFmtId="0" fontId="7" fillId="21" borderId="0" applyNumberFormat="0" applyBorder="0" applyAlignment="0" applyProtection="0">
      <alignment vertical="center"/>
    </xf>
    <xf numFmtId="0" fontId="7" fillId="25" borderId="0" applyNumberFormat="0" applyBorder="0" applyAlignment="0" applyProtection="0">
      <alignment vertical="center"/>
    </xf>
    <xf numFmtId="0" fontId="6" fillId="3" borderId="0" applyNumberFormat="0" applyBorder="0" applyAlignment="0" applyProtection="0">
      <alignment vertical="center"/>
    </xf>
    <xf numFmtId="0" fontId="6" fillId="28"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6" fillId="24" borderId="0" applyNumberFormat="0" applyBorder="0" applyAlignment="0" applyProtection="0">
      <alignment vertical="center"/>
    </xf>
    <xf numFmtId="0" fontId="7" fillId="13" borderId="0" applyNumberFormat="0" applyBorder="0" applyAlignment="0" applyProtection="0">
      <alignment vertical="center"/>
    </xf>
    <xf numFmtId="0" fontId="6" fillId="30" borderId="0" applyNumberFormat="0" applyBorder="0" applyAlignment="0" applyProtection="0">
      <alignment vertical="center"/>
    </xf>
    <xf numFmtId="0" fontId="6" fillId="6" borderId="0" applyNumberFormat="0" applyBorder="0" applyAlignment="0" applyProtection="0">
      <alignment vertical="center"/>
    </xf>
    <xf numFmtId="0" fontId="7" fillId="31" borderId="0" applyNumberFormat="0" applyBorder="0" applyAlignment="0" applyProtection="0">
      <alignment vertical="center"/>
    </xf>
    <xf numFmtId="0" fontId="6" fillId="2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6" fillId="32" borderId="0" applyNumberFormat="0" applyBorder="0" applyAlignment="0" applyProtection="0">
      <alignment vertical="center"/>
    </xf>
    <xf numFmtId="0" fontId="7" fillId="33" borderId="0" applyNumberFormat="0" applyBorder="0" applyAlignment="0" applyProtection="0">
      <alignment vertical="center"/>
    </xf>
  </cellStyleXfs>
  <cellXfs count="31">
    <xf numFmtId="0" fontId="0" fillId="0" borderId="0" xfId="0"/>
    <xf numFmtId="0" fontId="1" fillId="0" borderId="0" xfId="0" applyFont="1" applyAlignment="1">
      <alignment horizontal="justify" vertical="center"/>
    </xf>
    <xf numFmtId="0" fontId="1" fillId="0" borderId="0" xfId="0" applyFont="1" applyAlignment="1">
      <alignment vertical="center"/>
    </xf>
    <xf numFmtId="0" fontId="1" fillId="0" borderId="0" xfId="0" applyFont="1"/>
    <xf numFmtId="180" fontId="0" fillId="0" borderId="0" xfId="2" applyNumberFormat="1" applyAlignment="1"/>
    <xf numFmtId="0" fontId="1" fillId="0" borderId="0" xfId="0" applyFont="1" applyProtection="1">
      <protection locked="0"/>
    </xf>
    <xf numFmtId="0" fontId="1" fillId="0" borderId="0" xfId="0" applyFont="1" applyProtection="1"/>
    <xf numFmtId="181" fontId="0" fillId="0" borderId="0" xfId="0" applyNumberFormat="1"/>
    <xf numFmtId="0" fontId="1" fillId="0" borderId="0" xfId="0" applyFont="1" applyAlignment="1" applyProtection="1">
      <alignment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horizontal="justify" vertical="center"/>
      <protection locked="0"/>
    </xf>
    <xf numFmtId="180" fontId="1" fillId="0" borderId="0" xfId="2" applyNumberFormat="1" applyFont="1" applyAlignment="1" applyProtection="1">
      <alignment wrapText="1"/>
      <protection locked="0"/>
    </xf>
    <xf numFmtId="0" fontId="1" fillId="0" borderId="0" xfId="0" applyFont="1" applyAlignment="1" applyProtection="1">
      <alignment horizontal="center" vertical="top" wrapText="1"/>
      <protection locked="0"/>
    </xf>
    <xf numFmtId="49" fontId="1" fillId="0" borderId="0" xfId="0" applyNumberFormat="1" applyFont="1" applyFill="1" applyBorder="1" applyAlignment="1">
      <alignment vertical="top"/>
    </xf>
    <xf numFmtId="180" fontId="1" fillId="0" borderId="0" xfId="2" applyNumberFormat="1" applyFont="1" applyAlignment="1">
      <alignment horizontal="right" vertical="center"/>
    </xf>
    <xf numFmtId="180" fontId="1" fillId="0" borderId="0" xfId="2" applyNumberFormat="1" applyFont="1" applyFill="1" applyBorder="1" applyAlignment="1">
      <alignment horizontal="right" vertical="top"/>
    </xf>
    <xf numFmtId="180" fontId="1" fillId="0" borderId="0" xfId="2" applyNumberFormat="1" applyFont="1" applyAlignment="1">
      <alignment horizontal="center" vertical="center"/>
    </xf>
    <xf numFmtId="0" fontId="1" fillId="0" borderId="0" xfId="0" applyFont="1" applyAlignment="1" applyProtection="1">
      <alignment wrapText="1"/>
      <protection locked="0"/>
    </xf>
    <xf numFmtId="0" fontId="2" fillId="0" borderId="0" xfId="0" applyFont="1" applyAlignment="1" applyProtection="1">
      <alignment wrapText="1"/>
      <protection locked="0"/>
    </xf>
    <xf numFmtId="181" fontId="3" fillId="0" borderId="0" xfId="0" applyNumberFormat="1" applyFont="1" applyAlignment="1"/>
    <xf numFmtId="0" fontId="3" fillId="0" borderId="0" xfId="0" applyFont="1"/>
    <xf numFmtId="0" fontId="3" fillId="0" borderId="0" xfId="0" applyFont="1" applyAlignment="1">
      <alignment horizontal="center"/>
    </xf>
    <xf numFmtId="181" fontId="3" fillId="0" borderId="0" xfId="0" applyNumberFormat="1" applyFont="1" applyAlignment="1">
      <alignment vertical="center"/>
    </xf>
    <xf numFmtId="180" fontId="1" fillId="0" borderId="0" xfId="2" applyNumberFormat="1" applyFont="1" applyFill="1" applyAlignment="1"/>
    <xf numFmtId="180" fontId="1" fillId="0" borderId="0" xfId="2" applyNumberFormat="1" applyFont="1" applyAlignment="1"/>
    <xf numFmtId="181" fontId="3" fillId="0" borderId="0" xfId="0" applyNumberFormat="1" applyFont="1"/>
    <xf numFmtId="180" fontId="1" fillId="2" borderId="0" xfId="2" applyNumberFormat="1" applyFont="1" applyFill="1" applyBorder="1" applyAlignment="1">
      <alignment horizontal="right" vertical="top"/>
    </xf>
    <xf numFmtId="181" fontId="1" fillId="0" borderId="0" xfId="0" applyNumberFormat="1" applyFont="1" applyProtection="1"/>
    <xf numFmtId="181" fontId="1" fillId="0" borderId="0" xfId="0" applyNumberFormat="1" applyFont="1"/>
    <xf numFmtId="180" fontId="1" fillId="0" borderId="0" xfId="2" applyNumberFormat="1" applyFont="1" applyBorder="1" applyAlignment="1">
      <alignment horizontal="right" vertical="top"/>
    </xf>
    <xf numFmtId="180" fontId="1" fillId="0" borderId="0" xfId="0" applyNumberFormat="1" applyFo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opLeftCell="A8" workbookViewId="0">
      <selection activeCell="H9" sqref="H9"/>
    </sheetView>
  </sheetViews>
  <sheetFormatPr defaultColWidth="9.14285714285714" defaultRowHeight="15.75"/>
  <cols>
    <col min="1" max="1" width="5.71428571428571" style="3" customWidth="1"/>
    <col min="2" max="2" width="12.4285714285714" style="3" customWidth="1"/>
    <col min="3" max="3" width="43.1428571428571" style="3" customWidth="1"/>
    <col min="4" max="4" width="15.4285714285714" style="3" customWidth="1"/>
    <col min="5" max="5" width="13.1428571428571" style="3" customWidth="1"/>
    <col min="6" max="6" width="11.8571428571429" style="3" customWidth="1"/>
    <col min="7" max="7" width="10.8571428571429" style="3" customWidth="1"/>
    <col min="8" max="8" width="26.8571428571429" style="3" customWidth="1"/>
    <col min="9" max="9" width="18.2857142857143" style="3" customWidth="1"/>
    <col min="10" max="10" width="13.8571428571429" style="3" customWidth="1"/>
    <col min="11" max="16384" width="9.14285714285714" style="3"/>
  </cols>
  <sheetData>
    <row r="1" spans="1:10">
      <c r="A1" s="5" t="s">
        <v>0</v>
      </c>
      <c r="B1" s="5"/>
      <c r="C1" s="5" t="s">
        <v>1</v>
      </c>
      <c r="D1" s="5"/>
      <c r="E1" s="5"/>
      <c r="F1" s="5"/>
      <c r="G1" s="5"/>
      <c r="H1" s="5"/>
      <c r="I1" s="5"/>
      <c r="J1" s="5"/>
    </row>
    <row r="2" spans="1:10">
      <c r="A2" s="5" t="s">
        <v>2</v>
      </c>
      <c r="B2" s="5"/>
      <c r="C2" s="6" t="s">
        <v>3</v>
      </c>
      <c r="D2" s="5"/>
      <c r="E2" s="5"/>
      <c r="F2" s="5"/>
      <c r="G2" s="5"/>
      <c r="H2" s="5"/>
      <c r="I2" s="5"/>
      <c r="J2" s="5"/>
    </row>
    <row r="3" spans="1:10">
      <c r="A3" s="5" t="s">
        <v>4</v>
      </c>
      <c r="B3" s="5"/>
      <c r="C3" s="6" t="s">
        <v>5</v>
      </c>
      <c r="D3" s="5"/>
      <c r="E3" s="5"/>
      <c r="F3" s="5"/>
      <c r="G3" s="5"/>
      <c r="H3" s="5"/>
      <c r="I3" s="5"/>
      <c r="J3" s="5"/>
    </row>
    <row r="4" spans="1:10">
      <c r="A4" s="5" t="s">
        <v>6</v>
      </c>
      <c r="B4" s="5"/>
      <c r="C4" s="5"/>
      <c r="D4" s="5"/>
      <c r="E4" s="5"/>
      <c r="F4" s="5"/>
      <c r="G4" s="5"/>
      <c r="H4" s="5"/>
      <c r="I4" s="5"/>
      <c r="J4" s="5"/>
    </row>
    <row r="5" spans="1:10">
      <c r="A5" s="5" t="s">
        <v>7</v>
      </c>
      <c r="B5" s="5"/>
      <c r="C5" s="6" t="s">
        <v>8</v>
      </c>
      <c r="D5" s="6"/>
      <c r="E5" s="6"/>
      <c r="F5" s="5"/>
      <c r="G5" s="5"/>
      <c r="H5" s="5" t="s">
        <v>9</v>
      </c>
      <c r="I5" s="6"/>
      <c r="J5" s="6"/>
    </row>
    <row r="6" spans="1:10">
      <c r="A6" s="5" t="s">
        <v>10</v>
      </c>
      <c r="B6" s="5"/>
      <c r="C6" s="6"/>
      <c r="D6" s="6"/>
      <c r="E6" s="6"/>
      <c r="F6" s="5"/>
      <c r="G6" s="5"/>
      <c r="H6" s="5" t="s">
        <v>11</v>
      </c>
      <c r="I6" s="6"/>
      <c r="J6" s="6"/>
    </row>
    <row r="7" spans="1:10">
      <c r="A7" s="5"/>
      <c r="B7" s="5"/>
      <c r="C7" s="5"/>
      <c r="D7" s="5"/>
      <c r="E7" s="5"/>
      <c r="F7" s="5"/>
      <c r="G7" s="5"/>
      <c r="H7" s="5"/>
      <c r="I7" s="5"/>
      <c r="J7" s="5"/>
    </row>
    <row r="8" ht="54.75" customHeight="1" spans="1:10">
      <c r="A8" s="8" t="s">
        <v>12</v>
      </c>
      <c r="B8" s="9" t="s">
        <v>13</v>
      </c>
      <c r="C8" s="9" t="s">
        <v>14</v>
      </c>
      <c r="D8" s="10" t="s">
        <v>15</v>
      </c>
      <c r="E8" s="17" t="s">
        <v>16</v>
      </c>
      <c r="F8" s="17" t="s">
        <v>17</v>
      </c>
      <c r="G8" s="17" t="s">
        <v>18</v>
      </c>
      <c r="H8" s="17" t="s">
        <v>19</v>
      </c>
      <c r="I8" s="17" t="s">
        <v>20</v>
      </c>
      <c r="J8" s="17" t="s">
        <v>21</v>
      </c>
    </row>
    <row r="9" ht="18" customHeight="1" spans="1:10">
      <c r="A9" s="12">
        <v>1</v>
      </c>
      <c r="B9" s="6" t="s">
        <v>22</v>
      </c>
      <c r="C9" s="13" t="s">
        <v>23</v>
      </c>
      <c r="D9" s="14" t="s">
        <v>24</v>
      </c>
      <c r="E9" s="26">
        <v>645045</v>
      </c>
      <c r="F9" s="27">
        <v>44384</v>
      </c>
      <c r="G9" s="6">
        <v>78333</v>
      </c>
      <c r="H9" s="6" t="s">
        <v>25</v>
      </c>
      <c r="I9" s="6"/>
      <c r="J9" s="6"/>
    </row>
    <row r="10" ht="18" customHeight="1" spans="1:10">
      <c r="A10" s="12">
        <f>A9+1</f>
        <v>2</v>
      </c>
      <c r="B10" s="6" t="s">
        <v>22</v>
      </c>
      <c r="C10" s="13" t="s">
        <v>26</v>
      </c>
      <c r="D10" s="14" t="s">
        <v>24</v>
      </c>
      <c r="E10" s="26">
        <v>8736231</v>
      </c>
      <c r="F10" s="27">
        <v>44520</v>
      </c>
      <c r="G10" s="6">
        <v>76962</v>
      </c>
      <c r="H10" s="6" t="s">
        <v>25</v>
      </c>
      <c r="I10" s="6"/>
      <c r="J10" s="6"/>
    </row>
    <row r="11" ht="18" customHeight="1" spans="1:10">
      <c r="A11" s="12">
        <f t="shared" ref="A11:A51" si="0">A10+1</f>
        <v>3</v>
      </c>
      <c r="B11" s="6" t="s">
        <v>22</v>
      </c>
      <c r="C11" s="13" t="s">
        <v>27</v>
      </c>
      <c r="D11" s="14" t="s">
        <v>24</v>
      </c>
      <c r="E11" s="26">
        <v>156775</v>
      </c>
      <c r="F11" s="27">
        <v>44575</v>
      </c>
      <c r="G11" s="6">
        <v>84505</v>
      </c>
      <c r="H11" s="6" t="s">
        <v>25</v>
      </c>
      <c r="I11" s="6"/>
      <c r="J11" s="6"/>
    </row>
    <row r="12" ht="18" customHeight="1" spans="1:10">
      <c r="A12" s="12">
        <f t="shared" si="0"/>
        <v>4</v>
      </c>
      <c r="B12" s="6" t="s">
        <v>22</v>
      </c>
      <c r="C12" s="13" t="s">
        <v>28</v>
      </c>
      <c r="D12" s="14" t="s">
        <v>24</v>
      </c>
      <c r="E12" s="26">
        <v>5383</v>
      </c>
      <c r="F12" s="27">
        <v>44501</v>
      </c>
      <c r="G12" s="6">
        <v>82203</v>
      </c>
      <c r="H12" s="6" t="s">
        <v>25</v>
      </c>
      <c r="I12" s="6"/>
      <c r="J12" s="6"/>
    </row>
    <row r="13" ht="18" customHeight="1" spans="1:10">
      <c r="A13" s="12">
        <f t="shared" si="0"/>
        <v>5</v>
      </c>
      <c r="B13" s="6" t="s">
        <v>22</v>
      </c>
      <c r="C13" s="13" t="s">
        <v>29</v>
      </c>
      <c r="D13" s="14" t="s">
        <v>24</v>
      </c>
      <c r="E13" s="26">
        <v>9204</v>
      </c>
      <c r="F13" s="27">
        <v>44490</v>
      </c>
      <c r="G13" s="6">
        <v>81744</v>
      </c>
      <c r="H13" s="6" t="s">
        <v>25</v>
      </c>
      <c r="I13" s="6"/>
      <c r="J13" s="6"/>
    </row>
    <row r="14" ht="18" customHeight="1" spans="1:10">
      <c r="A14" s="12">
        <f t="shared" si="0"/>
        <v>6</v>
      </c>
      <c r="B14" s="6" t="s">
        <v>22</v>
      </c>
      <c r="C14" s="13" t="s">
        <v>30</v>
      </c>
      <c r="D14" s="14" t="s">
        <v>24</v>
      </c>
      <c r="E14" s="26">
        <v>5226484</v>
      </c>
      <c r="F14" s="27">
        <v>44821</v>
      </c>
      <c r="G14" s="6"/>
      <c r="H14" s="6" t="s">
        <v>25</v>
      </c>
      <c r="I14" s="6"/>
      <c r="J14" s="6"/>
    </row>
    <row r="15" ht="18" customHeight="1" spans="1:10">
      <c r="A15" s="12">
        <f t="shared" si="0"/>
        <v>7</v>
      </c>
      <c r="B15" s="6" t="s">
        <v>22</v>
      </c>
      <c r="C15" s="13" t="s">
        <v>31</v>
      </c>
      <c r="D15" s="16">
        <v>1113</v>
      </c>
      <c r="E15" s="26">
        <v>598496</v>
      </c>
      <c r="F15" s="27">
        <v>44546</v>
      </c>
      <c r="G15" s="6"/>
      <c r="H15" s="6" t="s">
        <v>25</v>
      </c>
      <c r="I15" s="6"/>
      <c r="J15" s="6"/>
    </row>
    <row r="16" ht="18" customHeight="1" spans="1:10">
      <c r="A16" s="12">
        <f t="shared" si="0"/>
        <v>8</v>
      </c>
      <c r="B16" s="6" t="s">
        <v>22</v>
      </c>
      <c r="C16" s="13" t="s">
        <v>32</v>
      </c>
      <c r="D16" s="16">
        <v>1192</v>
      </c>
      <c r="E16" s="26">
        <v>21240</v>
      </c>
      <c r="F16" s="27">
        <v>44537</v>
      </c>
      <c r="G16" s="6">
        <v>83350</v>
      </c>
      <c r="H16" s="6" t="s">
        <v>25</v>
      </c>
      <c r="I16" s="6"/>
      <c r="J16" s="6"/>
    </row>
    <row r="17" ht="18" customHeight="1" spans="1:10">
      <c r="A17" s="12">
        <f t="shared" si="0"/>
        <v>9</v>
      </c>
      <c r="B17" s="6" t="s">
        <v>22</v>
      </c>
      <c r="C17" s="13" t="s">
        <v>33</v>
      </c>
      <c r="D17" s="14" t="s">
        <v>24</v>
      </c>
      <c r="E17" s="26">
        <v>9000</v>
      </c>
      <c r="F17" s="27">
        <v>44513</v>
      </c>
      <c r="G17" s="6">
        <v>82476</v>
      </c>
      <c r="H17" s="6" t="s">
        <v>25</v>
      </c>
      <c r="I17" s="6"/>
      <c r="J17" s="6"/>
    </row>
    <row r="18" ht="18" customHeight="1" spans="1:10">
      <c r="A18" s="12">
        <f t="shared" si="0"/>
        <v>10</v>
      </c>
      <c r="B18" s="6" t="s">
        <v>22</v>
      </c>
      <c r="C18" s="13" t="s">
        <v>34</v>
      </c>
      <c r="D18" s="16">
        <v>1212</v>
      </c>
      <c r="E18" s="26">
        <v>159595</v>
      </c>
      <c r="F18" s="27">
        <v>44581</v>
      </c>
      <c r="G18" s="6"/>
      <c r="H18" s="6" t="s">
        <v>25</v>
      </c>
      <c r="I18" s="6"/>
      <c r="J18" s="6"/>
    </row>
    <row r="19" ht="18" customHeight="1" spans="1:10">
      <c r="A19" s="12">
        <f t="shared" si="0"/>
        <v>11</v>
      </c>
      <c r="B19" s="6" t="s">
        <v>22</v>
      </c>
      <c r="C19" s="13" t="s">
        <v>35</v>
      </c>
      <c r="D19" s="16">
        <v>1063</v>
      </c>
      <c r="E19" s="26">
        <v>981444</v>
      </c>
      <c r="F19" s="27">
        <v>44620</v>
      </c>
      <c r="G19" s="6">
        <v>85865</v>
      </c>
      <c r="H19" s="6" t="s">
        <v>25</v>
      </c>
      <c r="I19" s="6"/>
      <c r="J19" s="6"/>
    </row>
    <row r="20" ht="18" customHeight="1" spans="1:10">
      <c r="A20" s="12">
        <f t="shared" si="0"/>
        <v>12</v>
      </c>
      <c r="B20" s="6" t="s">
        <v>22</v>
      </c>
      <c r="C20" s="13" t="s">
        <v>36</v>
      </c>
      <c r="D20" s="16">
        <v>1086</v>
      </c>
      <c r="E20" s="26">
        <v>138000</v>
      </c>
      <c r="F20" s="27">
        <v>44617</v>
      </c>
      <c r="G20" s="6">
        <v>85784</v>
      </c>
      <c r="H20" s="6" t="s">
        <v>25</v>
      </c>
      <c r="I20" s="6"/>
      <c r="J20" s="6"/>
    </row>
    <row r="21" ht="18" customHeight="1" spans="1:8">
      <c r="A21" s="12">
        <f t="shared" si="0"/>
        <v>13</v>
      </c>
      <c r="B21" s="6" t="s">
        <v>22</v>
      </c>
      <c r="C21" s="13" t="s">
        <v>37</v>
      </c>
      <c r="D21" s="16">
        <v>1053</v>
      </c>
      <c r="E21" s="26">
        <v>125304</v>
      </c>
      <c r="F21" s="28">
        <v>44359</v>
      </c>
      <c r="G21" s="3">
        <v>77425</v>
      </c>
      <c r="H21" s="3" t="s">
        <v>25</v>
      </c>
    </row>
    <row r="22" ht="18" customHeight="1" spans="1:8">
      <c r="A22" s="12">
        <f t="shared" si="0"/>
        <v>14</v>
      </c>
      <c r="B22" s="6" t="s">
        <v>22</v>
      </c>
      <c r="C22" s="13" t="s">
        <v>38</v>
      </c>
      <c r="D22" s="14" t="s">
        <v>24</v>
      </c>
      <c r="E22" s="26">
        <v>2956800</v>
      </c>
      <c r="F22" s="28">
        <v>44569</v>
      </c>
      <c r="H22" s="3" t="s">
        <v>25</v>
      </c>
    </row>
    <row r="23" ht="18" customHeight="1" spans="1:8">
      <c r="A23" s="12">
        <f t="shared" si="0"/>
        <v>15</v>
      </c>
      <c r="B23" s="6" t="s">
        <v>22</v>
      </c>
      <c r="C23" s="13" t="s">
        <v>39</v>
      </c>
      <c r="D23" s="14" t="s">
        <v>24</v>
      </c>
      <c r="E23" s="26">
        <v>592950</v>
      </c>
      <c r="F23" s="28">
        <v>44651</v>
      </c>
      <c r="G23" s="3">
        <v>86022</v>
      </c>
      <c r="H23" s="3" t="s">
        <v>25</v>
      </c>
    </row>
    <row r="24" ht="18" customHeight="1" spans="1:8">
      <c r="A24" s="12">
        <f>A22+1</f>
        <v>15</v>
      </c>
      <c r="B24" s="6" t="s">
        <v>22</v>
      </c>
      <c r="C24" s="13" t="s">
        <v>40</v>
      </c>
      <c r="D24" s="16">
        <v>1019</v>
      </c>
      <c r="E24" s="26">
        <v>1951604</v>
      </c>
      <c r="F24" s="28">
        <v>44359</v>
      </c>
      <c r="G24" s="3">
        <v>77425</v>
      </c>
      <c r="H24" s="3" t="s">
        <v>25</v>
      </c>
    </row>
    <row r="25" ht="18" customHeight="1" spans="1:8">
      <c r="A25" s="12">
        <f t="shared" si="0"/>
        <v>16</v>
      </c>
      <c r="B25" s="6" t="s">
        <v>22</v>
      </c>
      <c r="C25" s="13" t="s">
        <v>41</v>
      </c>
      <c r="D25" s="14" t="s">
        <v>24</v>
      </c>
      <c r="E25" s="26">
        <v>60150</v>
      </c>
      <c r="F25" s="28">
        <v>44489</v>
      </c>
      <c r="H25" s="3" t="s">
        <v>25</v>
      </c>
    </row>
    <row r="26" ht="18" customHeight="1" spans="1:8">
      <c r="A26" s="12">
        <f t="shared" si="0"/>
        <v>17</v>
      </c>
      <c r="B26" s="6" t="s">
        <v>22</v>
      </c>
      <c r="C26" s="13" t="s">
        <v>42</v>
      </c>
      <c r="D26" s="14" t="s">
        <v>24</v>
      </c>
      <c r="E26" s="26">
        <v>35400</v>
      </c>
      <c r="F26" s="28">
        <v>44538</v>
      </c>
      <c r="H26" s="3" t="s">
        <v>25</v>
      </c>
    </row>
    <row r="27" ht="18" customHeight="1" spans="1:8">
      <c r="A27" s="12">
        <f t="shared" si="0"/>
        <v>18</v>
      </c>
      <c r="B27" s="6" t="s">
        <v>22</v>
      </c>
      <c r="C27" s="13" t="s">
        <v>43</v>
      </c>
      <c r="D27" s="14" t="s">
        <v>24</v>
      </c>
      <c r="E27" s="26">
        <v>696</v>
      </c>
      <c r="F27" s="28">
        <v>44455</v>
      </c>
      <c r="H27" s="3" t="s">
        <v>25</v>
      </c>
    </row>
    <row r="28" ht="18" customHeight="1" spans="1:8">
      <c r="A28" s="12">
        <f t="shared" si="0"/>
        <v>19</v>
      </c>
      <c r="B28" s="6" t="s">
        <v>22</v>
      </c>
      <c r="C28" s="13" t="s">
        <v>44</v>
      </c>
      <c r="D28" s="14" t="s">
        <v>24</v>
      </c>
      <c r="E28" s="26">
        <v>319</v>
      </c>
      <c r="F28" s="28">
        <v>44606</v>
      </c>
      <c r="G28" s="3">
        <v>85490</v>
      </c>
      <c r="H28" s="3" t="s">
        <v>25</v>
      </c>
    </row>
    <row r="29" ht="18" customHeight="1" spans="1:8">
      <c r="A29" s="12">
        <f t="shared" si="0"/>
        <v>20</v>
      </c>
      <c r="B29" s="6" t="s">
        <v>22</v>
      </c>
      <c r="C29" s="13" t="s">
        <v>45</v>
      </c>
      <c r="D29" s="16">
        <v>1194</v>
      </c>
      <c r="E29" s="26">
        <v>116230</v>
      </c>
      <c r="F29" s="28">
        <v>44568</v>
      </c>
      <c r="G29" s="3">
        <v>80689</v>
      </c>
      <c r="H29" s="3" t="s">
        <v>25</v>
      </c>
    </row>
    <row r="30" ht="18" customHeight="1" spans="1:8">
      <c r="A30" s="12">
        <f t="shared" si="0"/>
        <v>21</v>
      </c>
      <c r="B30" s="6" t="s">
        <v>22</v>
      </c>
      <c r="C30" s="13" t="s">
        <v>46</v>
      </c>
      <c r="D30" s="16">
        <v>1169</v>
      </c>
      <c r="E30" s="26">
        <v>16390</v>
      </c>
      <c r="F30" s="28">
        <v>44392</v>
      </c>
      <c r="G30" s="3">
        <v>78457</v>
      </c>
      <c r="H30" s="3" t="s">
        <v>25</v>
      </c>
    </row>
    <row r="31" ht="18" customHeight="1" spans="1:8">
      <c r="A31" s="12">
        <f t="shared" si="0"/>
        <v>22</v>
      </c>
      <c r="B31" s="6" t="s">
        <v>22</v>
      </c>
      <c r="C31" s="13" t="s">
        <v>47</v>
      </c>
      <c r="D31" s="16">
        <v>1069</v>
      </c>
      <c r="E31" s="26">
        <v>7500</v>
      </c>
      <c r="F31" s="28">
        <v>44401</v>
      </c>
      <c r="G31" s="3">
        <v>78698</v>
      </c>
      <c r="H31" s="3" t="s">
        <v>25</v>
      </c>
    </row>
    <row r="32" ht="18" customHeight="1" spans="1:8">
      <c r="A32" s="12">
        <f t="shared" si="0"/>
        <v>23</v>
      </c>
      <c r="B32" s="6" t="s">
        <v>22</v>
      </c>
      <c r="C32" s="13" t="s">
        <v>48</v>
      </c>
      <c r="D32" s="14" t="s">
        <v>24</v>
      </c>
      <c r="E32" s="26">
        <v>63460</v>
      </c>
      <c r="F32" s="28">
        <v>44557</v>
      </c>
      <c r="H32" s="3" t="s">
        <v>25</v>
      </c>
    </row>
    <row r="33" ht="18" customHeight="1" spans="1:8">
      <c r="A33" s="12">
        <f t="shared" si="0"/>
        <v>24</v>
      </c>
      <c r="B33" s="6" t="s">
        <v>22</v>
      </c>
      <c r="C33" s="13" t="s">
        <v>49</v>
      </c>
      <c r="D33" s="14" t="s">
        <v>24</v>
      </c>
      <c r="E33" s="26">
        <v>4661</v>
      </c>
      <c r="F33" s="28"/>
      <c r="H33" s="3" t="s">
        <v>25</v>
      </c>
    </row>
    <row r="34" ht="18" customHeight="1" spans="1:8">
      <c r="A34" s="12">
        <f t="shared" si="0"/>
        <v>25</v>
      </c>
      <c r="B34" s="6" t="s">
        <v>22</v>
      </c>
      <c r="C34" s="13" t="s">
        <v>50</v>
      </c>
      <c r="D34" s="16">
        <v>1163</v>
      </c>
      <c r="E34" s="26">
        <v>170</v>
      </c>
      <c r="F34" s="28">
        <v>44480</v>
      </c>
      <c r="G34" s="3">
        <v>81266</v>
      </c>
      <c r="H34" s="3" t="s">
        <v>25</v>
      </c>
    </row>
    <row r="35" ht="18" customHeight="1" spans="1:8">
      <c r="A35" s="12">
        <f t="shared" si="0"/>
        <v>26</v>
      </c>
      <c r="B35" s="6" t="s">
        <v>22</v>
      </c>
      <c r="C35" s="13" t="s">
        <v>51</v>
      </c>
      <c r="D35" s="16">
        <v>1083</v>
      </c>
      <c r="E35" s="26">
        <v>2850</v>
      </c>
      <c r="F35" s="28">
        <v>44526</v>
      </c>
      <c r="G35" s="3">
        <v>81915</v>
      </c>
      <c r="H35" s="3" t="s">
        <v>25</v>
      </c>
    </row>
    <row r="36" ht="18" customHeight="1" spans="1:8">
      <c r="A36" s="12">
        <f t="shared" si="0"/>
        <v>27</v>
      </c>
      <c r="B36" s="6" t="s">
        <v>22</v>
      </c>
      <c r="C36" s="13" t="s">
        <v>52</v>
      </c>
      <c r="D36" s="14" t="s">
        <v>24</v>
      </c>
      <c r="E36" s="26">
        <v>16992</v>
      </c>
      <c r="F36" s="28">
        <v>44490</v>
      </c>
      <c r="G36" s="3">
        <v>79355</v>
      </c>
      <c r="H36" s="3" t="s">
        <v>25</v>
      </c>
    </row>
    <row r="37" ht="18" customHeight="1" spans="1:8">
      <c r="A37" s="12">
        <f t="shared" si="0"/>
        <v>28</v>
      </c>
      <c r="B37" s="6" t="s">
        <v>22</v>
      </c>
      <c r="C37" s="13" t="s">
        <v>53</v>
      </c>
      <c r="D37" s="14" t="s">
        <v>24</v>
      </c>
      <c r="E37" s="26">
        <v>7180</v>
      </c>
      <c r="F37" s="28">
        <v>44547</v>
      </c>
      <c r="H37" s="3" t="s">
        <v>25</v>
      </c>
    </row>
    <row r="38" ht="18" customHeight="1" spans="1:8">
      <c r="A38" s="12">
        <f t="shared" si="0"/>
        <v>29</v>
      </c>
      <c r="B38" s="6" t="s">
        <v>22</v>
      </c>
      <c r="C38" s="13" t="s">
        <v>54</v>
      </c>
      <c r="D38" s="16">
        <v>1202</v>
      </c>
      <c r="E38" s="26">
        <v>905994</v>
      </c>
      <c r="F38" s="28">
        <v>44561</v>
      </c>
      <c r="G38" s="3">
        <v>83259</v>
      </c>
      <c r="H38" s="3" t="s">
        <v>25</v>
      </c>
    </row>
    <row r="39" ht="18" customHeight="1" spans="1:8">
      <c r="A39" s="12">
        <f t="shared" si="0"/>
        <v>30</v>
      </c>
      <c r="B39" s="6" t="s">
        <v>22</v>
      </c>
      <c r="C39" s="13" t="s">
        <v>55</v>
      </c>
      <c r="D39" s="16">
        <v>1209</v>
      </c>
      <c r="E39" s="26">
        <v>12598</v>
      </c>
      <c r="F39" s="28">
        <v>44481</v>
      </c>
      <c r="G39" s="3">
        <v>81567</v>
      </c>
      <c r="H39" s="3" t="s">
        <v>25</v>
      </c>
    </row>
    <row r="40" ht="18" customHeight="1" spans="1:8">
      <c r="A40" s="12">
        <f t="shared" si="0"/>
        <v>31</v>
      </c>
      <c r="B40" s="6" t="s">
        <v>22</v>
      </c>
      <c r="C40" s="13" t="s">
        <v>56</v>
      </c>
      <c r="D40" s="14" t="s">
        <v>24</v>
      </c>
      <c r="E40" s="26">
        <v>8921</v>
      </c>
      <c r="F40" s="28">
        <v>44610</v>
      </c>
      <c r="H40" s="3" t="s">
        <v>25</v>
      </c>
    </row>
    <row r="41" ht="18" customHeight="1" spans="1:8">
      <c r="A41" s="12">
        <f t="shared" si="0"/>
        <v>32</v>
      </c>
      <c r="B41" s="6" t="s">
        <v>22</v>
      </c>
      <c r="C41" s="13" t="s">
        <v>57</v>
      </c>
      <c r="D41" s="14" t="s">
        <v>24</v>
      </c>
      <c r="E41" s="26">
        <v>1001700</v>
      </c>
      <c r="F41" s="28">
        <v>44550</v>
      </c>
      <c r="H41" s="3" t="s">
        <v>25</v>
      </c>
    </row>
    <row r="42" ht="18" customHeight="1" spans="1:8">
      <c r="A42" s="12">
        <f t="shared" si="0"/>
        <v>33</v>
      </c>
      <c r="B42" s="6" t="s">
        <v>22</v>
      </c>
      <c r="C42" s="13" t="s">
        <v>58</v>
      </c>
      <c r="D42" s="16">
        <v>1150</v>
      </c>
      <c r="E42" s="26">
        <v>675000</v>
      </c>
      <c r="F42" s="28">
        <v>44553</v>
      </c>
      <c r="G42" s="3">
        <v>83570</v>
      </c>
      <c r="H42" s="3" t="s">
        <v>25</v>
      </c>
    </row>
    <row r="43" ht="18" customHeight="1" spans="1:8">
      <c r="A43" s="12">
        <f t="shared" si="0"/>
        <v>34</v>
      </c>
      <c r="B43" s="6" t="s">
        <v>22</v>
      </c>
      <c r="C43" s="13" t="s">
        <v>59</v>
      </c>
      <c r="D43" s="16">
        <v>1215</v>
      </c>
      <c r="E43" s="26">
        <v>668034</v>
      </c>
      <c r="F43" s="28">
        <v>44490</v>
      </c>
      <c r="G43" s="3">
        <v>80844</v>
      </c>
      <c r="H43" s="3" t="s">
        <v>25</v>
      </c>
    </row>
    <row r="44" ht="18" customHeight="1" spans="1:8">
      <c r="A44" s="12">
        <f t="shared" si="0"/>
        <v>35</v>
      </c>
      <c r="B44" s="6" t="s">
        <v>22</v>
      </c>
      <c r="C44" s="13" t="s">
        <v>60</v>
      </c>
      <c r="D44" s="16">
        <v>1067</v>
      </c>
      <c r="E44" s="26">
        <v>53996</v>
      </c>
      <c r="F44" s="28">
        <v>44490</v>
      </c>
      <c r="G44" s="3">
        <v>81712</v>
      </c>
      <c r="H44" s="3" t="s">
        <v>25</v>
      </c>
    </row>
    <row r="45" ht="18" customHeight="1" spans="1:8">
      <c r="A45" s="12">
        <f t="shared" si="0"/>
        <v>36</v>
      </c>
      <c r="B45" s="6" t="s">
        <v>22</v>
      </c>
      <c r="C45" s="13" t="s">
        <v>61</v>
      </c>
      <c r="D45" s="14" t="s">
        <v>24</v>
      </c>
      <c r="E45" s="26">
        <v>1732</v>
      </c>
      <c r="F45" s="28"/>
      <c r="H45" s="3" t="s">
        <v>62</v>
      </c>
    </row>
    <row r="46" ht="18" customHeight="1" spans="1:8">
      <c r="A46" s="12">
        <f t="shared" si="0"/>
        <v>37</v>
      </c>
      <c r="B46" s="6" t="s">
        <v>22</v>
      </c>
      <c r="C46" s="13" t="s">
        <v>63</v>
      </c>
      <c r="D46" s="16">
        <v>1195</v>
      </c>
      <c r="E46" s="26">
        <v>53100</v>
      </c>
      <c r="F46" s="28">
        <v>44498</v>
      </c>
      <c r="G46" s="3">
        <v>77528</v>
      </c>
      <c r="H46" s="3" t="s">
        <v>25</v>
      </c>
    </row>
    <row r="47" ht="18" customHeight="1" spans="1:8">
      <c r="A47" s="12">
        <f t="shared" si="0"/>
        <v>38</v>
      </c>
      <c r="B47" s="6" t="s">
        <v>22</v>
      </c>
      <c r="C47" s="13" t="s">
        <v>64</v>
      </c>
      <c r="D47" s="16">
        <v>1197</v>
      </c>
      <c r="E47" s="26">
        <v>970692</v>
      </c>
      <c r="F47" s="28">
        <v>44571</v>
      </c>
      <c r="G47" s="3">
        <v>82616</v>
      </c>
      <c r="H47" s="3" t="s">
        <v>25</v>
      </c>
    </row>
    <row r="48" ht="18" customHeight="1" spans="1:8">
      <c r="A48" s="12">
        <f t="shared" si="0"/>
        <v>39</v>
      </c>
      <c r="B48" s="6" t="s">
        <v>22</v>
      </c>
      <c r="C48" s="13" t="s">
        <v>65</v>
      </c>
      <c r="D48" s="14" t="s">
        <v>24</v>
      </c>
      <c r="E48" s="26">
        <v>4248</v>
      </c>
      <c r="F48" s="28">
        <v>44596</v>
      </c>
      <c r="G48" s="3">
        <v>85123</v>
      </c>
      <c r="H48" s="3" t="s">
        <v>25</v>
      </c>
    </row>
    <row r="49" ht="18" customHeight="1" spans="1:8">
      <c r="A49" s="12">
        <f t="shared" si="0"/>
        <v>40</v>
      </c>
      <c r="B49" s="6" t="s">
        <v>22</v>
      </c>
      <c r="C49" s="13" t="s">
        <v>66</v>
      </c>
      <c r="D49" s="14" t="s">
        <v>24</v>
      </c>
      <c r="E49" s="26">
        <v>1394</v>
      </c>
      <c r="F49" s="28">
        <v>44406</v>
      </c>
      <c r="G49" s="3">
        <v>78803</v>
      </c>
      <c r="H49" s="3" t="s">
        <v>25</v>
      </c>
    </row>
    <row r="50" ht="18" customHeight="1" spans="1:8">
      <c r="A50" s="12">
        <f t="shared" si="0"/>
        <v>41</v>
      </c>
      <c r="B50" s="6" t="s">
        <v>22</v>
      </c>
      <c r="C50" s="13" t="s">
        <v>67</v>
      </c>
      <c r="D50" s="14" t="s">
        <v>24</v>
      </c>
      <c r="E50" s="29">
        <v>576253</v>
      </c>
      <c r="F50" s="28">
        <v>44526</v>
      </c>
      <c r="G50" s="3">
        <v>82384</v>
      </c>
      <c r="H50" s="3" t="s">
        <v>25</v>
      </c>
    </row>
    <row r="51" ht="18" customHeight="1" spans="1:8">
      <c r="A51" s="12">
        <f t="shared" si="0"/>
        <v>42</v>
      </c>
      <c r="B51" s="6" t="s">
        <v>22</v>
      </c>
      <c r="C51" s="13" t="s">
        <v>68</v>
      </c>
      <c r="D51" s="14" t="s">
        <v>24</v>
      </c>
      <c r="E51" s="29">
        <v>121420</v>
      </c>
      <c r="F51" s="28">
        <v>44617</v>
      </c>
      <c r="G51" s="3">
        <v>79339</v>
      </c>
      <c r="H51" s="3" t="s">
        <v>25</v>
      </c>
    </row>
    <row r="52" ht="18" customHeight="1" spans="3:5">
      <c r="C52" s="3" t="s">
        <v>69</v>
      </c>
      <c r="E52" s="30">
        <f>SUM(E9:E51)</f>
        <v>27700635</v>
      </c>
    </row>
  </sheetData>
  <dataValidations count="5">
    <dataValidation type="list" allowBlank="1" showInputMessage="1" showErrorMessage="1" sqref="J9:J19">
      <formula1>Sheet3!$C$1:$C$4</formula1>
    </dataValidation>
    <dataValidation allowBlank="1" showInputMessage="1" showErrorMessage="1" promptTitle="P5:P10" sqref="O7"/>
    <dataValidation type="list" allowBlank="1" showInputMessage="1" showErrorMessage="1" sqref="H9:H20">
      <formula1>Sheet3!$A$1:$A$10</formula1>
    </dataValidation>
    <dataValidation type="list" allowBlank="1" showInputMessage="1" showErrorMessage="1" sqref="B9:B51">
      <formula1>Sheet3!$D$1:$D$3</formula1>
    </dataValidation>
    <dataValidation type="list" allowBlank="1" showInputMessage="1" showErrorMessage="1" sqref="I9:I19">
      <formula1>Sheet3!$B$1:$B$16</formula1>
    </dataValidation>
  </dataValidations>
  <printOptions gridLines="1"/>
  <pageMargins left="0.433070866141732" right="0.354330708661417" top="0.748031496062992" bottom="0.748031496062992" header="0.31496062992126" footer="0.31496062992126"/>
  <pageSetup paperSize="9" scale="81" orientation="landscape"/>
  <headerFooter>
    <oddHeader>&amp;C&amp;F</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
  <sheetViews>
    <sheetView tabSelected="1" topLeftCell="A50" workbookViewId="0">
      <selection activeCell="K60" sqref="K60"/>
    </sheetView>
  </sheetViews>
  <sheetFormatPr defaultColWidth="9.14285714285714" defaultRowHeight="15"/>
  <cols>
    <col min="2" max="2" width="13.5714285714286" customWidth="1"/>
    <col min="3" max="3" width="11.1428571428571"/>
    <col min="6" max="6" width="13" customWidth="1"/>
    <col min="7" max="7" width="10.8571428571429"/>
    <col min="8" max="8" width="13.5714285714286" style="4" customWidth="1"/>
    <col min="9" max="9" width="12.4285714285714" customWidth="1"/>
    <col min="10" max="10" width="11.7142857142857" customWidth="1"/>
    <col min="11" max="11" width="20.8571428571429" customWidth="1"/>
    <col min="12" max="12" width="12.8571428571429" customWidth="1"/>
    <col min="13" max="13" width="13.7142857142857" customWidth="1"/>
  </cols>
  <sheetData>
    <row r="1" ht="15.75" spans="1:3">
      <c r="A1" s="5" t="s">
        <v>0</v>
      </c>
      <c r="B1" s="5"/>
      <c r="C1" s="5" t="s">
        <v>1</v>
      </c>
    </row>
    <row r="2" ht="15.75" spans="1:3">
      <c r="A2" s="5" t="s">
        <v>2</v>
      </c>
      <c r="B2" s="5"/>
      <c r="C2" s="6" t="s">
        <v>3</v>
      </c>
    </row>
    <row r="3" ht="15.75" spans="1:3">
      <c r="A3" s="5" t="s">
        <v>4</v>
      </c>
      <c r="C3" s="6" t="s">
        <v>5</v>
      </c>
    </row>
    <row r="4" ht="15.75" spans="1:1">
      <c r="A4" s="5" t="s">
        <v>6</v>
      </c>
    </row>
    <row r="5" ht="15.75" spans="1:3">
      <c r="A5" s="5" t="s">
        <v>7</v>
      </c>
      <c r="C5" s="6" t="s">
        <v>8</v>
      </c>
    </row>
    <row r="6" ht="15.75" spans="1:3">
      <c r="A6" s="5" t="s">
        <v>70</v>
      </c>
      <c r="C6" s="7" t="s">
        <v>71</v>
      </c>
    </row>
    <row r="7" ht="15.75" spans="1:1">
      <c r="A7" s="5"/>
    </row>
    <row r="8" ht="78.75" spans="1:13">
      <c r="A8" s="8" t="s">
        <v>12</v>
      </c>
      <c r="B8" s="9" t="s">
        <v>13</v>
      </c>
      <c r="C8" s="9" t="s">
        <v>14</v>
      </c>
      <c r="G8" s="10" t="s">
        <v>15</v>
      </c>
      <c r="H8" s="11" t="s">
        <v>16</v>
      </c>
      <c r="I8" s="17" t="s">
        <v>17</v>
      </c>
      <c r="J8" s="17" t="s">
        <v>18</v>
      </c>
      <c r="K8" s="17" t="s">
        <v>19</v>
      </c>
      <c r="L8" s="18" t="s">
        <v>20</v>
      </c>
      <c r="M8" s="18" t="s">
        <v>21</v>
      </c>
    </row>
    <row r="9" ht="15.75" spans="1:11">
      <c r="A9" s="12">
        <v>1</v>
      </c>
      <c r="B9" s="6" t="s">
        <v>22</v>
      </c>
      <c r="C9" s="13" t="s">
        <v>72</v>
      </c>
      <c r="G9" s="14" t="s">
        <v>24</v>
      </c>
      <c r="H9" s="15">
        <v>1201983</v>
      </c>
      <c r="I9" s="19">
        <v>44943</v>
      </c>
      <c r="J9" s="20">
        <v>96098</v>
      </c>
      <c r="K9" s="6" t="s">
        <v>25</v>
      </c>
    </row>
    <row r="10" ht="15.75" spans="1:11">
      <c r="A10" s="12">
        <v>2</v>
      </c>
      <c r="B10" s="6" t="s">
        <v>22</v>
      </c>
      <c r="C10" s="13" t="s">
        <v>73</v>
      </c>
      <c r="G10" s="14" t="s">
        <v>24</v>
      </c>
      <c r="H10" s="15">
        <v>100000</v>
      </c>
      <c r="I10" s="19">
        <v>44849</v>
      </c>
      <c r="J10" s="20">
        <v>92679</v>
      </c>
      <c r="K10" s="6" t="s">
        <v>25</v>
      </c>
    </row>
    <row r="11" ht="15.75" spans="1:11">
      <c r="A11" s="12">
        <v>3</v>
      </c>
      <c r="B11" s="6" t="s">
        <v>22</v>
      </c>
      <c r="C11" s="13" t="s">
        <v>74</v>
      </c>
      <c r="G11" s="14"/>
      <c r="H11" s="15">
        <v>315650</v>
      </c>
      <c r="I11" s="19">
        <v>44840</v>
      </c>
      <c r="J11" s="20">
        <v>92172</v>
      </c>
      <c r="K11" s="6" t="s">
        <v>25</v>
      </c>
    </row>
    <row r="12" ht="15.75" spans="1:11">
      <c r="A12" s="12">
        <v>4</v>
      </c>
      <c r="B12" s="6" t="s">
        <v>22</v>
      </c>
      <c r="C12" s="13" t="s">
        <v>75</v>
      </c>
      <c r="G12" s="14"/>
      <c r="H12" s="15">
        <v>23915</v>
      </c>
      <c r="I12" s="19">
        <v>44792</v>
      </c>
      <c r="J12" s="21"/>
      <c r="K12" s="6" t="s">
        <v>25</v>
      </c>
    </row>
    <row r="13" ht="15.75" spans="1:11">
      <c r="A13" s="12">
        <v>5</v>
      </c>
      <c r="B13" s="6" t="s">
        <v>22</v>
      </c>
      <c r="C13" s="13" t="s">
        <v>76</v>
      </c>
      <c r="G13" s="14"/>
      <c r="H13" s="15">
        <v>45430</v>
      </c>
      <c r="I13" s="19">
        <v>44709</v>
      </c>
      <c r="J13" s="20">
        <v>88539</v>
      </c>
      <c r="K13" s="6" t="s">
        <v>25</v>
      </c>
    </row>
    <row r="14" customFormat="1" ht="15.75" spans="1:11">
      <c r="A14" s="12">
        <v>6</v>
      </c>
      <c r="B14" s="6" t="s">
        <v>22</v>
      </c>
      <c r="C14" s="13" t="s">
        <v>77</v>
      </c>
      <c r="D14"/>
      <c r="E14"/>
      <c r="F14"/>
      <c r="G14" s="14"/>
      <c r="H14" s="15">
        <v>6231757</v>
      </c>
      <c r="I14" s="19">
        <v>44895</v>
      </c>
      <c r="J14" s="6">
        <v>94374</v>
      </c>
      <c r="K14" s="6" t="s">
        <v>25</v>
      </c>
    </row>
    <row r="15" ht="15.75" spans="1:11">
      <c r="A15" s="12">
        <v>7</v>
      </c>
      <c r="B15" s="6" t="s">
        <v>22</v>
      </c>
      <c r="C15" s="13" t="s">
        <v>78</v>
      </c>
      <c r="G15" s="14"/>
      <c r="H15" s="15">
        <v>156775</v>
      </c>
      <c r="I15" s="19">
        <v>44575</v>
      </c>
      <c r="J15" s="6">
        <v>84505</v>
      </c>
      <c r="K15" s="6" t="s">
        <v>25</v>
      </c>
    </row>
    <row r="16" ht="15.75" spans="1:11">
      <c r="A16" s="12">
        <v>8</v>
      </c>
      <c r="B16" s="6" t="s">
        <v>22</v>
      </c>
      <c r="C16" s="13" t="s">
        <v>28</v>
      </c>
      <c r="G16" s="14" t="s">
        <v>24</v>
      </c>
      <c r="H16" s="15">
        <v>5383</v>
      </c>
      <c r="I16" s="22"/>
      <c r="J16" s="6">
        <v>82203</v>
      </c>
      <c r="K16" s="6" t="s">
        <v>25</v>
      </c>
    </row>
    <row r="17" customFormat="1" ht="15.75" spans="1:11">
      <c r="A17" s="12">
        <v>9</v>
      </c>
      <c r="B17" s="6" t="s">
        <v>22</v>
      </c>
      <c r="C17" s="13" t="s">
        <v>79</v>
      </c>
      <c r="G17" s="14"/>
      <c r="H17" s="15">
        <v>16116100</v>
      </c>
      <c r="I17" s="19">
        <v>44908</v>
      </c>
      <c r="J17" s="6">
        <v>92115</v>
      </c>
      <c r="K17" s="6" t="s">
        <v>25</v>
      </c>
    </row>
    <row r="18" customFormat="1" ht="15.75" spans="1:11">
      <c r="A18" s="12">
        <v>10</v>
      </c>
      <c r="B18" s="6" t="s">
        <v>22</v>
      </c>
      <c r="C18" s="13" t="s">
        <v>29</v>
      </c>
      <c r="G18" s="14" t="s">
        <v>24</v>
      </c>
      <c r="H18" s="15">
        <v>9204</v>
      </c>
      <c r="I18" s="19"/>
      <c r="J18" s="6">
        <v>81744</v>
      </c>
      <c r="K18" s="6" t="s">
        <v>25</v>
      </c>
    </row>
    <row r="19" customFormat="1" ht="15.75" spans="1:11">
      <c r="A19" s="12">
        <v>11</v>
      </c>
      <c r="B19" s="6" t="s">
        <v>22</v>
      </c>
      <c r="C19" s="13" t="s">
        <v>80</v>
      </c>
      <c r="G19" s="14"/>
      <c r="H19" s="15">
        <v>5369</v>
      </c>
      <c r="I19" s="19">
        <v>44683</v>
      </c>
      <c r="J19" s="6">
        <v>87673</v>
      </c>
      <c r="K19" s="6" t="s">
        <v>25</v>
      </c>
    </row>
    <row r="20" customFormat="1" ht="15.75" spans="1:11">
      <c r="A20" s="12">
        <v>12</v>
      </c>
      <c r="B20" s="6" t="s">
        <v>22</v>
      </c>
      <c r="C20" s="13" t="s">
        <v>81</v>
      </c>
      <c r="G20" s="14"/>
      <c r="H20" s="15">
        <v>3363</v>
      </c>
      <c r="I20" s="19">
        <v>44876</v>
      </c>
      <c r="J20" s="6">
        <v>93767</v>
      </c>
      <c r="K20" s="6" t="s">
        <v>25</v>
      </c>
    </row>
    <row r="21" customFormat="1" ht="15.75" spans="1:11">
      <c r="A21" s="12">
        <v>13</v>
      </c>
      <c r="B21" s="6" t="s">
        <v>22</v>
      </c>
      <c r="C21" s="13" t="s">
        <v>82</v>
      </c>
      <c r="G21" s="14"/>
      <c r="H21" s="15">
        <v>35302</v>
      </c>
      <c r="I21" s="19">
        <v>44719</v>
      </c>
      <c r="J21" s="20">
        <v>88108</v>
      </c>
      <c r="K21" s="6" t="s">
        <v>25</v>
      </c>
    </row>
    <row r="22" customFormat="1" ht="15.75" spans="1:11">
      <c r="A22" s="12">
        <v>14</v>
      </c>
      <c r="B22" s="6" t="s">
        <v>22</v>
      </c>
      <c r="C22" s="13" t="s">
        <v>32</v>
      </c>
      <c r="G22" s="16">
        <v>1192</v>
      </c>
      <c r="H22" s="15">
        <v>21240</v>
      </c>
      <c r="I22" s="19"/>
      <c r="J22" s="6">
        <v>83350</v>
      </c>
      <c r="K22" s="6" t="s">
        <v>25</v>
      </c>
    </row>
    <row r="23" customFormat="1" ht="15.75" spans="1:11">
      <c r="A23" s="12">
        <v>15</v>
      </c>
      <c r="B23" s="6" t="s">
        <v>22</v>
      </c>
      <c r="C23" s="13" t="s">
        <v>83</v>
      </c>
      <c r="G23" s="16"/>
      <c r="H23" s="15">
        <v>34810</v>
      </c>
      <c r="I23" s="19">
        <v>44938</v>
      </c>
      <c r="J23" s="6">
        <v>95904</v>
      </c>
      <c r="K23" s="6" t="s">
        <v>25</v>
      </c>
    </row>
    <row r="24" customFormat="1" ht="15.75" spans="1:11">
      <c r="A24" s="12">
        <v>16</v>
      </c>
      <c r="B24" s="6" t="s">
        <v>22</v>
      </c>
      <c r="C24" s="13" t="s">
        <v>84</v>
      </c>
      <c r="G24" s="14"/>
      <c r="H24" s="15">
        <v>4025935</v>
      </c>
      <c r="I24" s="19">
        <v>44904</v>
      </c>
      <c r="J24" s="6">
        <v>94649</v>
      </c>
      <c r="K24" s="6" t="s">
        <v>25</v>
      </c>
    </row>
    <row r="25" customFormat="1" ht="15.75" spans="1:11">
      <c r="A25" s="12">
        <v>17</v>
      </c>
      <c r="B25" s="6" t="s">
        <v>22</v>
      </c>
      <c r="C25" s="13" t="s">
        <v>33</v>
      </c>
      <c r="G25" s="14" t="s">
        <v>24</v>
      </c>
      <c r="H25" s="15">
        <v>9000</v>
      </c>
      <c r="I25" s="19"/>
      <c r="J25" s="6">
        <v>82476</v>
      </c>
      <c r="K25" s="6" t="s">
        <v>25</v>
      </c>
    </row>
    <row r="26" customFormat="1" ht="15.75" spans="1:11">
      <c r="A26" s="12">
        <v>18</v>
      </c>
      <c r="B26" s="6" t="s">
        <v>22</v>
      </c>
      <c r="C26" s="13" t="s">
        <v>35</v>
      </c>
      <c r="G26" s="16">
        <v>1063</v>
      </c>
      <c r="H26" s="15">
        <v>1986491</v>
      </c>
      <c r="I26" s="19">
        <v>44916</v>
      </c>
      <c r="J26" s="6">
        <v>94662</v>
      </c>
      <c r="K26" s="6" t="s">
        <v>25</v>
      </c>
    </row>
    <row r="27" customFormat="1" ht="15.75" spans="1:11">
      <c r="A27" s="12">
        <v>19</v>
      </c>
      <c r="B27" s="6" t="s">
        <v>22</v>
      </c>
      <c r="C27" s="13" t="s">
        <v>85</v>
      </c>
      <c r="G27" s="16"/>
      <c r="H27" s="15">
        <v>1063192</v>
      </c>
      <c r="I27" s="19">
        <v>44909</v>
      </c>
      <c r="J27" s="20">
        <v>1063192</v>
      </c>
      <c r="K27" s="6" t="s">
        <v>25</v>
      </c>
    </row>
    <row r="28" customFormat="1" ht="15.75" spans="1:11">
      <c r="A28" s="12">
        <v>20</v>
      </c>
      <c r="B28" s="6" t="s">
        <v>22</v>
      </c>
      <c r="C28" s="13" t="s">
        <v>86</v>
      </c>
      <c r="G28" s="16"/>
      <c r="H28" s="15">
        <v>1900000</v>
      </c>
      <c r="I28" s="19">
        <v>44916</v>
      </c>
      <c r="J28" s="20">
        <v>93713</v>
      </c>
      <c r="K28" s="6" t="s">
        <v>25</v>
      </c>
    </row>
    <row r="29" customFormat="1" ht="15.75" spans="1:11">
      <c r="A29" s="12">
        <v>21</v>
      </c>
      <c r="B29" s="6" t="s">
        <v>22</v>
      </c>
      <c r="C29" s="13" t="s">
        <v>87</v>
      </c>
      <c r="G29" s="16"/>
      <c r="H29" s="15">
        <v>3500</v>
      </c>
      <c r="I29" s="19">
        <v>44708</v>
      </c>
      <c r="J29" s="20">
        <v>85784</v>
      </c>
      <c r="K29" s="6" t="s">
        <v>25</v>
      </c>
    </row>
    <row r="30" customFormat="1" ht="15.75" spans="1:11">
      <c r="A30" s="12">
        <v>22</v>
      </c>
      <c r="B30" s="6" t="s">
        <v>22</v>
      </c>
      <c r="C30" s="13" t="s">
        <v>88</v>
      </c>
      <c r="G30" s="16"/>
      <c r="H30" s="15">
        <v>26550</v>
      </c>
      <c r="I30" s="19"/>
      <c r="J30" s="20"/>
      <c r="K30" s="6" t="s">
        <v>25</v>
      </c>
    </row>
    <row r="31" customFormat="1" ht="15.75" spans="1:11">
      <c r="A31" s="12">
        <v>23</v>
      </c>
      <c r="B31" s="6" t="s">
        <v>22</v>
      </c>
      <c r="C31" s="13" t="s">
        <v>37</v>
      </c>
      <c r="G31" s="16">
        <v>1053</v>
      </c>
      <c r="H31" s="15">
        <v>125304</v>
      </c>
      <c r="I31" s="19"/>
      <c r="J31" s="3">
        <v>77425</v>
      </c>
      <c r="K31" s="6" t="s">
        <v>25</v>
      </c>
    </row>
    <row r="32" customFormat="1" ht="15.75" spans="1:11">
      <c r="A32" s="12">
        <v>24</v>
      </c>
      <c r="B32" s="6" t="s">
        <v>22</v>
      </c>
      <c r="C32" s="13" t="s">
        <v>89</v>
      </c>
      <c r="G32" s="14"/>
      <c r="H32" s="15">
        <v>84710</v>
      </c>
      <c r="I32" s="19">
        <v>44891</v>
      </c>
      <c r="J32" s="3">
        <v>94088</v>
      </c>
      <c r="K32" s="6" t="s">
        <v>25</v>
      </c>
    </row>
    <row r="33" customFormat="1" ht="15.75" spans="1:11">
      <c r="A33" s="12">
        <v>25</v>
      </c>
      <c r="B33" s="6" t="s">
        <v>22</v>
      </c>
      <c r="C33" s="13" t="s">
        <v>90</v>
      </c>
      <c r="G33" s="16"/>
      <c r="H33" s="15">
        <v>1341660</v>
      </c>
      <c r="I33" s="19">
        <v>44919</v>
      </c>
      <c r="J33" s="3">
        <v>94510</v>
      </c>
      <c r="K33" s="6" t="s">
        <v>25</v>
      </c>
    </row>
    <row r="34" customFormat="1" ht="15.75" spans="1:11">
      <c r="A34" s="12">
        <v>26</v>
      </c>
      <c r="B34" s="6" t="s">
        <v>22</v>
      </c>
      <c r="C34" s="13" t="s">
        <v>40</v>
      </c>
      <c r="G34" s="16">
        <v>1019</v>
      </c>
      <c r="H34" s="15">
        <v>1951604</v>
      </c>
      <c r="I34" s="19"/>
      <c r="J34" s="3">
        <v>86022</v>
      </c>
      <c r="K34" s="6" t="s">
        <v>25</v>
      </c>
    </row>
    <row r="35" customFormat="1" ht="15.75" spans="1:11">
      <c r="A35" s="12">
        <v>27</v>
      </c>
      <c r="B35" s="6" t="s">
        <v>22</v>
      </c>
      <c r="C35" s="13" t="s">
        <v>41</v>
      </c>
      <c r="G35" s="14" t="s">
        <v>24</v>
      </c>
      <c r="H35" s="15">
        <v>60150</v>
      </c>
      <c r="I35" s="19"/>
      <c r="J35" s="3">
        <v>77425</v>
      </c>
      <c r="K35" s="6" t="s">
        <v>25</v>
      </c>
    </row>
    <row r="36" customFormat="1" ht="15.75" spans="1:11">
      <c r="A36" s="12">
        <v>28</v>
      </c>
      <c r="B36" s="6" t="s">
        <v>22</v>
      </c>
      <c r="C36" s="13" t="s">
        <v>91</v>
      </c>
      <c r="G36" s="14"/>
      <c r="H36" s="15">
        <v>247800</v>
      </c>
      <c r="I36" s="19">
        <v>44872</v>
      </c>
      <c r="J36" s="3"/>
      <c r="K36" s="6" t="s">
        <v>25</v>
      </c>
    </row>
    <row r="37" customFormat="1" ht="15.75" spans="1:11">
      <c r="A37" s="12">
        <v>29</v>
      </c>
      <c r="B37" s="6" t="s">
        <v>22</v>
      </c>
      <c r="C37" s="13" t="s">
        <v>92</v>
      </c>
      <c r="G37" s="14"/>
      <c r="H37" s="15">
        <v>3186</v>
      </c>
      <c r="I37" s="19">
        <v>44820</v>
      </c>
      <c r="J37" s="3"/>
      <c r="K37" s="6" t="s">
        <v>25</v>
      </c>
    </row>
    <row r="38" customFormat="1" ht="15.75" spans="1:11">
      <c r="A38" s="12">
        <v>30</v>
      </c>
      <c r="B38" s="6" t="s">
        <v>22</v>
      </c>
      <c r="C38" s="13" t="s">
        <v>42</v>
      </c>
      <c r="G38" s="14" t="s">
        <v>24</v>
      </c>
      <c r="H38" s="15">
        <v>17928489</v>
      </c>
      <c r="I38" s="19">
        <v>44887</v>
      </c>
      <c r="J38" s="3">
        <v>92620</v>
      </c>
      <c r="K38" s="6" t="s">
        <v>25</v>
      </c>
    </row>
    <row r="39" customFormat="1" ht="15.75" spans="1:11">
      <c r="A39" s="12">
        <v>31</v>
      </c>
      <c r="B39" s="6" t="s">
        <v>22</v>
      </c>
      <c r="C39" s="13" t="s">
        <v>43</v>
      </c>
      <c r="G39" s="14" t="s">
        <v>24</v>
      </c>
      <c r="H39" s="15">
        <v>696</v>
      </c>
      <c r="I39" s="19"/>
      <c r="J39" s="3"/>
      <c r="K39" s="6" t="s">
        <v>25</v>
      </c>
    </row>
    <row r="40" customFormat="1" ht="15.75" spans="1:11">
      <c r="A40" s="12">
        <v>32</v>
      </c>
      <c r="B40" s="6" t="s">
        <v>22</v>
      </c>
      <c r="C40" s="13" t="s">
        <v>93</v>
      </c>
      <c r="G40" s="14"/>
      <c r="H40" s="15">
        <v>19116</v>
      </c>
      <c r="I40" s="19"/>
      <c r="J40" s="3"/>
      <c r="K40" s="6" t="s">
        <v>25</v>
      </c>
    </row>
    <row r="41" customFormat="1" ht="15.75" spans="1:11">
      <c r="A41" s="12">
        <v>33</v>
      </c>
      <c r="B41" s="6" t="s">
        <v>22</v>
      </c>
      <c r="C41" s="13" t="s">
        <v>94</v>
      </c>
      <c r="G41" s="14"/>
      <c r="H41" s="15">
        <v>16933</v>
      </c>
      <c r="I41" s="19"/>
      <c r="J41" s="20"/>
      <c r="K41" s="6" t="s">
        <v>25</v>
      </c>
    </row>
    <row r="42" customFormat="1" ht="15.75" spans="1:11">
      <c r="A42" s="12">
        <v>34</v>
      </c>
      <c r="B42" s="6" t="s">
        <v>22</v>
      </c>
      <c r="C42" s="13" t="s">
        <v>95</v>
      </c>
      <c r="G42" s="14"/>
      <c r="H42" s="15">
        <v>3502750</v>
      </c>
      <c r="I42" s="19">
        <v>44904</v>
      </c>
      <c r="J42" s="20">
        <v>91412</v>
      </c>
      <c r="K42" s="6" t="s">
        <v>25</v>
      </c>
    </row>
    <row r="43" customFormat="1" ht="15.75" spans="1:11">
      <c r="A43" s="12">
        <v>35</v>
      </c>
      <c r="B43" s="6" t="s">
        <v>22</v>
      </c>
      <c r="C43" s="13" t="s">
        <v>44</v>
      </c>
      <c r="G43" s="14" t="s">
        <v>24</v>
      </c>
      <c r="H43" s="15">
        <v>319</v>
      </c>
      <c r="I43" s="19"/>
      <c r="J43" s="3">
        <v>85490</v>
      </c>
      <c r="K43" s="6" t="s">
        <v>25</v>
      </c>
    </row>
    <row r="44" customFormat="1" ht="15.75" spans="1:11">
      <c r="A44" s="12">
        <v>36</v>
      </c>
      <c r="B44" s="6" t="s">
        <v>22</v>
      </c>
      <c r="C44" s="13" t="s">
        <v>96</v>
      </c>
      <c r="G44" s="16"/>
      <c r="H44" s="15">
        <v>26663</v>
      </c>
      <c r="I44" s="19">
        <v>44841</v>
      </c>
      <c r="J44" s="3">
        <v>91445</v>
      </c>
      <c r="K44" s="6" t="s">
        <v>25</v>
      </c>
    </row>
    <row r="45" customFormat="1" ht="15.75" spans="1:11">
      <c r="A45" s="12">
        <v>37</v>
      </c>
      <c r="B45" s="6" t="s">
        <v>22</v>
      </c>
      <c r="C45" s="13" t="s">
        <v>46</v>
      </c>
      <c r="G45" s="16">
        <v>1169</v>
      </c>
      <c r="H45" s="15">
        <v>16390</v>
      </c>
      <c r="I45" s="19"/>
      <c r="J45" s="3">
        <v>78457</v>
      </c>
      <c r="K45" s="6" t="s">
        <v>25</v>
      </c>
    </row>
    <row r="46" customFormat="1" ht="15.75" spans="1:11">
      <c r="A46" s="12">
        <v>38</v>
      </c>
      <c r="B46" s="6" t="s">
        <v>22</v>
      </c>
      <c r="C46" s="13" t="s">
        <v>97</v>
      </c>
      <c r="G46" s="16"/>
      <c r="H46" s="15">
        <v>226138</v>
      </c>
      <c r="I46" s="19">
        <v>44812</v>
      </c>
      <c r="J46" s="3">
        <v>91674</v>
      </c>
      <c r="K46" s="6" t="s">
        <v>25</v>
      </c>
    </row>
    <row r="47" customFormat="1" ht="15.75" spans="1:11">
      <c r="A47" s="12">
        <v>39</v>
      </c>
      <c r="B47" s="6" t="s">
        <v>22</v>
      </c>
      <c r="C47" s="13" t="s">
        <v>98</v>
      </c>
      <c r="G47" s="16"/>
      <c r="H47" s="15">
        <v>10263</v>
      </c>
      <c r="I47" s="19">
        <v>44664</v>
      </c>
      <c r="J47" s="20"/>
      <c r="K47" s="6" t="s">
        <v>25</v>
      </c>
    </row>
    <row r="48" customFormat="1" ht="15.75" spans="1:11">
      <c r="A48" s="12">
        <v>40</v>
      </c>
      <c r="B48" s="6" t="s">
        <v>22</v>
      </c>
      <c r="C48" s="13" t="s">
        <v>47</v>
      </c>
      <c r="G48" s="16">
        <v>1069</v>
      </c>
      <c r="H48" s="15">
        <v>7500</v>
      </c>
      <c r="I48" s="19"/>
      <c r="J48" s="3">
        <v>78698</v>
      </c>
      <c r="K48" s="6" t="s">
        <v>25</v>
      </c>
    </row>
    <row r="49" customFormat="1" ht="15.75" spans="1:11">
      <c r="A49" s="12">
        <v>41</v>
      </c>
      <c r="B49" s="6" t="s">
        <v>22</v>
      </c>
      <c r="C49" s="13" t="s">
        <v>99</v>
      </c>
      <c r="G49" s="14"/>
      <c r="H49" s="15">
        <v>652986</v>
      </c>
      <c r="I49" s="19">
        <v>44939</v>
      </c>
      <c r="J49" s="3">
        <v>95991</v>
      </c>
      <c r="K49" s="6" t="s">
        <v>25</v>
      </c>
    </row>
    <row r="50" customFormat="1" ht="15.75" spans="1:11">
      <c r="A50" s="12">
        <v>42</v>
      </c>
      <c r="B50" s="6" t="s">
        <v>22</v>
      </c>
      <c r="C50" s="13" t="s">
        <v>48</v>
      </c>
      <c r="G50" s="14" t="s">
        <v>24</v>
      </c>
      <c r="H50" s="15">
        <v>63460</v>
      </c>
      <c r="I50" s="19"/>
      <c r="J50" s="3"/>
      <c r="K50" s="6" t="s">
        <v>25</v>
      </c>
    </row>
    <row r="51" customFormat="1" ht="15.75" spans="1:11">
      <c r="A51" s="12">
        <v>43</v>
      </c>
      <c r="B51" s="6" t="s">
        <v>22</v>
      </c>
      <c r="C51" s="13" t="s">
        <v>49</v>
      </c>
      <c r="G51" s="14" t="s">
        <v>24</v>
      </c>
      <c r="H51" s="15">
        <v>4661</v>
      </c>
      <c r="I51" s="19"/>
      <c r="J51" s="3"/>
      <c r="K51" s="6" t="s">
        <v>25</v>
      </c>
    </row>
    <row r="52" customFormat="1" ht="15.75" spans="1:11">
      <c r="A52" s="12">
        <v>44</v>
      </c>
      <c r="B52" s="6" t="s">
        <v>22</v>
      </c>
      <c r="C52" s="13" t="s">
        <v>50</v>
      </c>
      <c r="G52" s="16">
        <v>1163</v>
      </c>
      <c r="H52" s="15">
        <v>54970</v>
      </c>
      <c r="I52" s="19">
        <v>44945</v>
      </c>
      <c r="J52" s="3">
        <v>96081</v>
      </c>
      <c r="K52" s="6" t="s">
        <v>25</v>
      </c>
    </row>
    <row r="53" customFormat="1" ht="15.75" spans="1:11">
      <c r="A53" s="12">
        <v>45</v>
      </c>
      <c r="B53" s="6" t="s">
        <v>22</v>
      </c>
      <c r="C53" s="13" t="s">
        <v>100</v>
      </c>
      <c r="G53" s="16"/>
      <c r="H53" s="15">
        <v>2308</v>
      </c>
      <c r="I53" s="19">
        <v>44820</v>
      </c>
      <c r="J53" s="3">
        <v>91798</v>
      </c>
      <c r="K53" s="6" t="s">
        <v>25</v>
      </c>
    </row>
    <row r="54" customFormat="1" ht="15.75" spans="1:11">
      <c r="A54" s="12">
        <v>46</v>
      </c>
      <c r="B54" s="6" t="s">
        <v>22</v>
      </c>
      <c r="C54" s="13" t="s">
        <v>51</v>
      </c>
      <c r="G54" s="16">
        <v>1083</v>
      </c>
      <c r="H54" s="15">
        <v>20850</v>
      </c>
      <c r="I54" s="19">
        <v>44855</v>
      </c>
      <c r="J54" s="3">
        <v>92754</v>
      </c>
      <c r="K54" s="6" t="s">
        <v>25</v>
      </c>
    </row>
    <row r="55" customFormat="1" ht="15.75" spans="1:11">
      <c r="A55" s="12">
        <v>47</v>
      </c>
      <c r="B55" s="6" t="s">
        <v>22</v>
      </c>
      <c r="C55" s="13" t="s">
        <v>101</v>
      </c>
      <c r="G55" s="16"/>
      <c r="H55" s="15">
        <v>11706</v>
      </c>
      <c r="I55" s="19">
        <v>44904</v>
      </c>
      <c r="J55" s="3">
        <v>90788</v>
      </c>
      <c r="K55" s="6" t="s">
        <v>25</v>
      </c>
    </row>
    <row r="56" customFormat="1" ht="15.75" hidden="1" spans="1:11">
      <c r="A56" s="12">
        <v>48</v>
      </c>
      <c r="B56" s="6"/>
      <c r="C56" s="13"/>
      <c r="G56" s="16"/>
      <c r="H56" s="15"/>
      <c r="I56" s="19"/>
      <c r="J56" s="3"/>
      <c r="K56" s="6"/>
    </row>
    <row r="57" customFormat="1" ht="15.75" spans="1:11">
      <c r="A57" s="12">
        <v>49</v>
      </c>
      <c r="B57" s="6" t="s">
        <v>22</v>
      </c>
      <c r="C57" s="13" t="s">
        <v>102</v>
      </c>
      <c r="G57" s="16"/>
      <c r="H57" s="15">
        <v>61950</v>
      </c>
      <c r="I57" s="19">
        <v>44705</v>
      </c>
      <c r="J57" s="3">
        <v>83529</v>
      </c>
      <c r="K57" s="6" t="s">
        <v>25</v>
      </c>
    </row>
    <row r="58" customFormat="1" ht="15.75" spans="1:11">
      <c r="A58" s="12">
        <v>50</v>
      </c>
      <c r="B58" s="6" t="s">
        <v>22</v>
      </c>
      <c r="C58" s="13" t="s">
        <v>55</v>
      </c>
      <c r="G58" s="16">
        <v>1209</v>
      </c>
      <c r="H58" s="15">
        <v>12598</v>
      </c>
      <c r="I58" s="19"/>
      <c r="J58" s="3">
        <v>81567</v>
      </c>
      <c r="K58" s="6" t="s">
        <v>25</v>
      </c>
    </row>
    <row r="59" customFormat="1" ht="15.75" spans="1:11">
      <c r="A59" s="12">
        <v>51</v>
      </c>
      <c r="B59" s="6" t="s">
        <v>22</v>
      </c>
      <c r="C59" s="13" t="s">
        <v>103</v>
      </c>
      <c r="G59" s="14"/>
      <c r="H59" s="15">
        <v>386500</v>
      </c>
      <c r="I59" s="19">
        <v>44641</v>
      </c>
      <c r="J59" s="3"/>
      <c r="K59" s="6" t="s">
        <v>104</v>
      </c>
    </row>
    <row r="60" customFormat="1" ht="15.75" spans="1:11">
      <c r="A60" s="12">
        <v>52</v>
      </c>
      <c r="B60" s="6" t="s">
        <v>22</v>
      </c>
      <c r="C60" s="13" t="s">
        <v>56</v>
      </c>
      <c r="G60" s="14" t="s">
        <v>24</v>
      </c>
      <c r="H60" s="15">
        <v>8921</v>
      </c>
      <c r="I60" s="19"/>
      <c r="J60" s="3"/>
      <c r="K60" s="6" t="s">
        <v>25</v>
      </c>
    </row>
    <row r="61" customFormat="1" ht="15.75" spans="1:11">
      <c r="A61" s="12">
        <v>53</v>
      </c>
      <c r="B61" s="6" t="s">
        <v>22</v>
      </c>
      <c r="C61" s="13" t="s">
        <v>58</v>
      </c>
      <c r="G61" s="16">
        <v>1150</v>
      </c>
      <c r="H61" s="15">
        <v>1595000</v>
      </c>
      <c r="I61" s="19">
        <v>44848</v>
      </c>
      <c r="J61" s="3">
        <v>92568</v>
      </c>
      <c r="K61" s="6" t="s">
        <v>25</v>
      </c>
    </row>
    <row r="62" customFormat="1" ht="15.75" spans="1:11">
      <c r="A62" s="12">
        <v>54</v>
      </c>
      <c r="B62" s="6" t="s">
        <v>22</v>
      </c>
      <c r="C62" s="13" t="s">
        <v>105</v>
      </c>
      <c r="G62" s="16"/>
      <c r="H62" s="15">
        <v>7021</v>
      </c>
      <c r="I62" s="19">
        <v>44781</v>
      </c>
      <c r="J62" s="3">
        <v>89470</v>
      </c>
      <c r="K62" s="6" t="s">
        <v>25</v>
      </c>
    </row>
    <row r="63" customFormat="1" ht="15.75" spans="1:11">
      <c r="A63" s="12">
        <v>55</v>
      </c>
      <c r="B63" s="6" t="s">
        <v>22</v>
      </c>
      <c r="C63" s="13" t="s">
        <v>106</v>
      </c>
      <c r="G63" s="16"/>
      <c r="H63" s="15">
        <v>11446</v>
      </c>
      <c r="I63" s="19">
        <v>44860</v>
      </c>
      <c r="J63" s="3">
        <v>85122</v>
      </c>
      <c r="K63" s="6" t="s">
        <v>107</v>
      </c>
    </row>
    <row r="64" customFormat="1" ht="15.75" spans="1:11">
      <c r="A64" s="12">
        <v>56</v>
      </c>
      <c r="B64" s="6" t="s">
        <v>22</v>
      </c>
      <c r="C64" s="13" t="s">
        <v>108</v>
      </c>
      <c r="G64" s="16"/>
      <c r="H64" s="15">
        <v>975021</v>
      </c>
      <c r="I64" s="19">
        <v>44916</v>
      </c>
      <c r="J64" s="3">
        <v>93730</v>
      </c>
      <c r="K64" s="6" t="s">
        <v>25</v>
      </c>
    </row>
    <row r="65" customFormat="1" ht="15.75" spans="1:11">
      <c r="A65" s="12">
        <v>57</v>
      </c>
      <c r="B65" s="6" t="s">
        <v>22</v>
      </c>
      <c r="C65" s="13" t="s">
        <v>59</v>
      </c>
      <c r="G65" s="16">
        <v>1215</v>
      </c>
      <c r="H65" s="15">
        <v>668034</v>
      </c>
      <c r="I65" s="19"/>
      <c r="J65" s="3">
        <v>80844</v>
      </c>
      <c r="K65" s="6" t="s">
        <v>25</v>
      </c>
    </row>
    <row r="66" customFormat="1" ht="15.75" spans="1:11">
      <c r="A66" s="12">
        <v>58</v>
      </c>
      <c r="B66" s="6" t="s">
        <v>22</v>
      </c>
      <c r="C66" s="13" t="s">
        <v>60</v>
      </c>
      <c r="G66" s="16">
        <v>1067</v>
      </c>
      <c r="H66" s="15">
        <v>53996</v>
      </c>
      <c r="I66" s="19"/>
      <c r="J66" s="3">
        <v>81712</v>
      </c>
      <c r="K66" s="6" t="s">
        <v>25</v>
      </c>
    </row>
    <row r="67" customFormat="1" ht="15.75" spans="1:11">
      <c r="A67" s="12">
        <v>59</v>
      </c>
      <c r="B67" s="6" t="s">
        <v>22</v>
      </c>
      <c r="C67" s="13" t="s">
        <v>109</v>
      </c>
      <c r="G67" s="14"/>
      <c r="H67" s="15">
        <v>45000</v>
      </c>
      <c r="I67" s="19">
        <v>44926</v>
      </c>
      <c r="J67" s="20">
        <v>93782</v>
      </c>
      <c r="K67" s="6" t="s">
        <v>25</v>
      </c>
    </row>
    <row r="68" customFormat="1" ht="15.75" spans="1:11">
      <c r="A68" s="12">
        <v>60</v>
      </c>
      <c r="B68" s="6" t="s">
        <v>22</v>
      </c>
      <c r="C68" s="13" t="s">
        <v>61</v>
      </c>
      <c r="G68" s="14" t="s">
        <v>24</v>
      </c>
      <c r="H68" s="15">
        <v>46732</v>
      </c>
      <c r="I68" s="19">
        <v>44674</v>
      </c>
      <c r="J68" s="20"/>
      <c r="K68" s="6" t="s">
        <v>25</v>
      </c>
    </row>
    <row r="69" customFormat="1" ht="15.75" spans="1:11">
      <c r="A69" s="12">
        <v>61</v>
      </c>
      <c r="B69" s="6" t="s">
        <v>22</v>
      </c>
      <c r="C69" s="13" t="s">
        <v>110</v>
      </c>
      <c r="G69" s="14"/>
      <c r="H69" s="15">
        <v>164416</v>
      </c>
      <c r="I69" s="19">
        <v>44908</v>
      </c>
      <c r="J69" s="20">
        <v>94271</v>
      </c>
      <c r="K69" s="6" t="s">
        <v>25</v>
      </c>
    </row>
    <row r="70" customFormat="1" ht="15.75" spans="1:11">
      <c r="A70" s="12">
        <v>62</v>
      </c>
      <c r="B70" s="6" t="s">
        <v>22</v>
      </c>
      <c r="C70" s="13" t="s">
        <v>111</v>
      </c>
      <c r="G70" s="14" t="s">
        <v>24</v>
      </c>
      <c r="H70" s="15">
        <v>100000</v>
      </c>
      <c r="I70" s="19">
        <v>44849</v>
      </c>
      <c r="J70" s="20">
        <v>92672</v>
      </c>
      <c r="K70" s="6" t="s">
        <v>25</v>
      </c>
    </row>
    <row r="71" customFormat="1" ht="15.75" spans="1:11">
      <c r="A71" s="12">
        <v>63</v>
      </c>
      <c r="B71" s="6" t="s">
        <v>22</v>
      </c>
      <c r="C71" s="13" t="s">
        <v>112</v>
      </c>
      <c r="G71" s="14" t="s">
        <v>24</v>
      </c>
      <c r="H71" s="15">
        <v>10233</v>
      </c>
      <c r="I71" s="19">
        <v>44841</v>
      </c>
      <c r="J71" s="20">
        <v>91443</v>
      </c>
      <c r="K71" s="6" t="s">
        <v>25</v>
      </c>
    </row>
    <row r="72" customFormat="1" ht="15.75" spans="1:11">
      <c r="A72" s="12">
        <v>64</v>
      </c>
      <c r="B72" s="6" t="s">
        <v>22</v>
      </c>
      <c r="C72" s="13" t="s">
        <v>113</v>
      </c>
      <c r="G72" s="16"/>
      <c r="H72" s="15">
        <v>25896</v>
      </c>
      <c r="I72" s="19">
        <v>44770</v>
      </c>
      <c r="J72" s="3"/>
      <c r="K72" s="6" t="s">
        <v>25</v>
      </c>
    </row>
    <row r="73" customFormat="1" ht="15.75" spans="1:11">
      <c r="A73" s="12">
        <v>65</v>
      </c>
      <c r="B73" s="6" t="s">
        <v>22</v>
      </c>
      <c r="C73" s="13" t="s">
        <v>114</v>
      </c>
      <c r="G73" s="16"/>
      <c r="H73" s="15">
        <v>45612</v>
      </c>
      <c r="I73" s="19">
        <v>44938</v>
      </c>
      <c r="J73" s="3">
        <v>95897</v>
      </c>
      <c r="K73" s="6" t="s">
        <v>25</v>
      </c>
    </row>
    <row r="74" customFormat="1" ht="15.75" spans="1:11">
      <c r="A74" s="12">
        <v>66</v>
      </c>
      <c r="B74" s="6" t="s">
        <v>22</v>
      </c>
      <c r="C74" s="13" t="s">
        <v>115</v>
      </c>
      <c r="G74" s="16"/>
      <c r="H74" s="15">
        <v>2290851</v>
      </c>
      <c r="I74" s="19">
        <v>44926</v>
      </c>
      <c r="J74" s="3"/>
      <c r="K74" s="6" t="s">
        <v>104</v>
      </c>
    </row>
    <row r="75" customFormat="1" ht="15.75" spans="1:11">
      <c r="A75" s="12">
        <v>67</v>
      </c>
      <c r="B75" s="6" t="s">
        <v>22</v>
      </c>
      <c r="C75" s="13" t="s">
        <v>116</v>
      </c>
      <c r="G75" s="16"/>
      <c r="H75" s="15">
        <v>6225</v>
      </c>
      <c r="I75" s="19">
        <v>44848</v>
      </c>
      <c r="J75" s="3">
        <v>92638</v>
      </c>
      <c r="K75" s="6" t="s">
        <v>25</v>
      </c>
    </row>
    <row r="76" customFormat="1" ht="15.75" spans="1:11">
      <c r="A76" s="12">
        <v>68</v>
      </c>
      <c r="B76" s="6" t="s">
        <v>22</v>
      </c>
      <c r="C76" s="13" t="s">
        <v>63</v>
      </c>
      <c r="G76" s="16">
        <v>1195</v>
      </c>
      <c r="H76" s="15">
        <v>224200</v>
      </c>
      <c r="I76" s="19">
        <v>44888</v>
      </c>
      <c r="J76" s="3">
        <v>94211</v>
      </c>
      <c r="K76" s="6" t="s">
        <v>25</v>
      </c>
    </row>
    <row r="77" customFormat="1" ht="15.75" spans="1:11">
      <c r="A77" s="12">
        <v>69</v>
      </c>
      <c r="B77" s="6" t="s">
        <v>22</v>
      </c>
      <c r="C77" s="13" t="s">
        <v>117</v>
      </c>
      <c r="G77" s="16"/>
      <c r="H77" s="15">
        <v>565776</v>
      </c>
      <c r="I77" s="19">
        <v>44909</v>
      </c>
      <c r="J77" s="3">
        <v>94955</v>
      </c>
      <c r="K77" s="6" t="s">
        <v>25</v>
      </c>
    </row>
    <row r="78" customFormat="1" ht="15.75" spans="1:11">
      <c r="A78" s="12">
        <v>70</v>
      </c>
      <c r="B78" s="6" t="s">
        <v>22</v>
      </c>
      <c r="C78" s="13" t="s">
        <v>118</v>
      </c>
      <c r="G78" s="16"/>
      <c r="H78" s="15">
        <v>293147</v>
      </c>
      <c r="I78" s="19">
        <v>44928</v>
      </c>
      <c r="J78" s="3">
        <v>95596</v>
      </c>
      <c r="K78" s="6" t="s">
        <v>25</v>
      </c>
    </row>
    <row r="79" customFormat="1" ht="15.75" spans="1:11">
      <c r="A79" s="12">
        <v>71</v>
      </c>
      <c r="B79" s="6" t="s">
        <v>22</v>
      </c>
      <c r="C79" s="13" t="s">
        <v>119</v>
      </c>
      <c r="G79" s="16"/>
      <c r="H79" s="15">
        <v>68924</v>
      </c>
      <c r="I79" s="19">
        <v>44674</v>
      </c>
      <c r="J79" s="20">
        <v>87289</v>
      </c>
      <c r="K79" s="6" t="s">
        <v>120</v>
      </c>
    </row>
    <row r="80" customFormat="1" ht="15.75" spans="1:11">
      <c r="A80" s="12">
        <v>72</v>
      </c>
      <c r="B80" s="6" t="s">
        <v>22</v>
      </c>
      <c r="C80" s="13" t="s">
        <v>65</v>
      </c>
      <c r="G80" s="14" t="s">
        <v>24</v>
      </c>
      <c r="H80" s="15">
        <v>4248</v>
      </c>
      <c r="I80" s="19"/>
      <c r="J80" s="3">
        <v>85123</v>
      </c>
      <c r="K80" s="6" t="s">
        <v>25</v>
      </c>
    </row>
    <row r="81" customFormat="1" ht="15.75" spans="1:11">
      <c r="A81" s="12">
        <v>73</v>
      </c>
      <c r="B81" s="6" t="s">
        <v>22</v>
      </c>
      <c r="C81" s="13" t="s">
        <v>121</v>
      </c>
      <c r="G81" s="14"/>
      <c r="H81" s="15">
        <v>4071</v>
      </c>
      <c r="I81" s="19">
        <v>44855</v>
      </c>
      <c r="J81" s="3">
        <v>92984</v>
      </c>
      <c r="K81" s="6" t="s">
        <v>25</v>
      </c>
    </row>
    <row r="82" customFormat="1" ht="15.75" spans="1:11">
      <c r="A82" s="12">
        <v>74</v>
      </c>
      <c r="B82" s="6" t="s">
        <v>22</v>
      </c>
      <c r="C82" s="13" t="s">
        <v>66</v>
      </c>
      <c r="G82" s="14" t="s">
        <v>24</v>
      </c>
      <c r="H82" s="15">
        <v>1394</v>
      </c>
      <c r="I82" s="19"/>
      <c r="J82" s="3">
        <v>78803</v>
      </c>
      <c r="K82" s="6" t="s">
        <v>25</v>
      </c>
    </row>
    <row r="83" customFormat="1" ht="15.75" spans="1:11">
      <c r="A83" s="12">
        <v>75</v>
      </c>
      <c r="B83" s="6" t="s">
        <v>22</v>
      </c>
      <c r="C83" s="13" t="s">
        <v>67</v>
      </c>
      <c r="G83" s="14" t="s">
        <v>24</v>
      </c>
      <c r="H83" s="15">
        <v>641655</v>
      </c>
      <c r="I83" s="19">
        <v>44938</v>
      </c>
      <c r="J83" s="3">
        <v>95679</v>
      </c>
      <c r="K83" s="6" t="s">
        <v>25</v>
      </c>
    </row>
    <row r="84" customFormat="1" ht="15.75" spans="1:11">
      <c r="A84" s="12">
        <v>76</v>
      </c>
      <c r="B84" s="6" t="s">
        <v>22</v>
      </c>
      <c r="C84" s="3" t="s">
        <v>122</v>
      </c>
      <c r="G84" s="3"/>
      <c r="H84" s="23">
        <v>40607</v>
      </c>
      <c r="I84" s="25">
        <v>44849</v>
      </c>
      <c r="K84" s="6" t="s">
        <v>25</v>
      </c>
    </row>
    <row r="85" customFormat="1" ht="15.75" spans="1:11">
      <c r="A85" s="12">
        <v>77</v>
      </c>
      <c r="B85" s="6" t="s">
        <v>22</v>
      </c>
      <c r="C85" s="3" t="s">
        <v>123</v>
      </c>
      <c r="G85" s="3"/>
      <c r="H85" s="23">
        <v>420007</v>
      </c>
      <c r="I85" s="25">
        <v>44873</v>
      </c>
      <c r="J85">
        <v>93502</v>
      </c>
      <c r="K85" s="6" t="s">
        <v>25</v>
      </c>
    </row>
    <row r="86" customFormat="1" ht="15.75" spans="1:11">
      <c r="A86" s="12"/>
      <c r="B86" s="6"/>
      <c r="C86" s="3" t="s">
        <v>69</v>
      </c>
      <c r="G86" s="3"/>
      <c r="H86" s="23">
        <f>SUM(H57:H85)</f>
        <v>8779481</v>
      </c>
      <c r="I86" s="25"/>
      <c r="K86" s="6"/>
    </row>
    <row r="87" customFormat="1" ht="15.75" spans="1:9">
      <c r="A87" s="12"/>
      <c r="B87" s="3"/>
      <c r="C87" s="3"/>
      <c r="G87" s="3"/>
      <c r="H87" s="23"/>
      <c r="I87" s="20"/>
    </row>
    <row r="88" ht="15.75" spans="1:9">
      <c r="A88" s="12"/>
      <c r="B88" s="3"/>
      <c r="C88" s="3"/>
      <c r="G88" s="3"/>
      <c r="H88" s="23"/>
      <c r="I88" s="20"/>
    </row>
    <row r="89" ht="15.75" spans="1:9">
      <c r="A89" s="12"/>
      <c r="B89" s="3"/>
      <c r="C89" s="3"/>
      <c r="H89" s="23"/>
      <c r="I89" s="20"/>
    </row>
    <row r="90" ht="15.75" spans="1:9">
      <c r="A90" s="12"/>
      <c r="B90" s="3"/>
      <c r="C90" s="3"/>
      <c r="H90" s="24"/>
      <c r="I90" s="20"/>
    </row>
    <row r="91" ht="15.75" spans="1:9">
      <c r="A91" s="12"/>
      <c r="B91" s="3"/>
      <c r="C91" s="3"/>
      <c r="H91" s="24"/>
      <c r="I91" s="20"/>
    </row>
    <row r="92" ht="15.75" spans="1:9">
      <c r="A92" s="12"/>
      <c r="B92" s="3"/>
      <c r="C92" s="3"/>
      <c r="H92" s="24"/>
      <c r="I92" s="20"/>
    </row>
    <row r="93" ht="15.75" spans="1:9">
      <c r="A93" s="12"/>
      <c r="B93" s="3"/>
      <c r="C93" s="3"/>
      <c r="H93" s="24"/>
      <c r="I93" s="20"/>
    </row>
    <row r="94" ht="15.75" spans="1:9">
      <c r="A94" s="12"/>
      <c r="B94" s="3"/>
      <c r="C94" s="3"/>
      <c r="H94" s="24"/>
      <c r="I94" s="20"/>
    </row>
    <row r="95" ht="15.75" spans="1:9">
      <c r="A95" s="12"/>
      <c r="B95" s="3"/>
      <c r="C95" s="3"/>
      <c r="H95" s="24"/>
      <c r="I95" s="20"/>
    </row>
    <row r="96" ht="15.75" spans="2:9">
      <c r="B96" s="3"/>
      <c r="C96" s="3"/>
      <c r="H96" s="24"/>
      <c r="I96" s="20"/>
    </row>
    <row r="97" ht="15.75" spans="2:9">
      <c r="B97" s="3"/>
      <c r="C97" s="3"/>
      <c r="H97" s="24"/>
      <c r="I97" s="20"/>
    </row>
    <row r="98" ht="15.75" spans="2:9">
      <c r="B98" s="3"/>
      <c r="C98" s="3"/>
      <c r="I98" s="20"/>
    </row>
  </sheetData>
  <dataValidations count="2">
    <dataValidation type="list" allowBlank="1" showInputMessage="1" showErrorMessage="1" sqref="B11 B12 B13 B14 B15 B16 B17 B18 B21 B22 B23 B24 B25 B28 B36 B37 B44 B45 B46 B47 B48 B49 B50 B51 B52 B53 B54 B55 B56 B57 B64 B67 B72 B75 B82 B83 B86 B9:B10 B19:B20 B26:B27 B29:B31 B32:B33 B34:B35 B38:B43 B58:B59 B60:B61 B62:B63 B65:B66 B68:B69 B70:B71 B73:B74 B76:B77 B78:B79 B80:B81 B84:B85">
      <formula1>Sheet3!$D$1:$D$3</formula1>
    </dataValidation>
    <dataValidation type="list" allowBlank="1" showInputMessage="1" showErrorMessage="1" sqref="K9 K10 K11 K12 K13 K14 K15 K16 K17 K18 K21 K24 K25 K26 K27 K28 K36 K37 K44 K45 K46 K47 K48 K49 K52 K53 K54 K55 K56 K59 K63 K64 K67 K74 K75 K82 K83 K86 K19:K20 K22:K23 K29:K31 K32:K33 K34:K35 K38:K43 K50:K51 K57:K58 K60:K62 K65:K66 K68:K69 K70:K71 K72:K73 K76:K77 K78:K79 K80:K81 K84:K85">
      <formula1>Sheet3!$A$1:$A$10</formula1>
    </dataValidation>
  </dataValidations>
  <printOptions gridLines="1"/>
  <pageMargins left="0.748031496062992" right="0.748031496062992" top="0.984251968503937" bottom="0.984251968503937" header="0.511811023622047" footer="0.511811023622047"/>
  <pageSetup paperSize="9" scale="6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E6" sqref="E6"/>
    </sheetView>
  </sheetViews>
  <sheetFormatPr defaultColWidth="9" defaultRowHeight="15" outlineLevelCol="3"/>
  <sheetData>
    <row r="1" ht="47.25" spans="1:4">
      <c r="A1" s="1" t="s">
        <v>104</v>
      </c>
      <c r="B1" s="1" t="s">
        <v>124</v>
      </c>
      <c r="C1" s="1" t="s">
        <v>125</v>
      </c>
      <c r="D1" s="2" t="s">
        <v>22</v>
      </c>
    </row>
    <row r="2" ht="31.5" spans="1:4">
      <c r="A2" s="1" t="s">
        <v>25</v>
      </c>
      <c r="B2" s="1" t="s">
        <v>25</v>
      </c>
      <c r="C2" s="1" t="s">
        <v>126</v>
      </c>
      <c r="D2" s="2" t="s">
        <v>127</v>
      </c>
    </row>
    <row r="3" ht="47.25" spans="1:4">
      <c r="A3" s="1" t="s">
        <v>128</v>
      </c>
      <c r="B3" s="1" t="s">
        <v>129</v>
      </c>
      <c r="C3" s="1" t="s">
        <v>130</v>
      </c>
      <c r="D3" s="2" t="s">
        <v>131</v>
      </c>
    </row>
    <row r="4" ht="78.75" spans="1:3">
      <c r="A4" s="1" t="s">
        <v>132</v>
      </c>
      <c r="B4" s="1" t="s">
        <v>133</v>
      </c>
      <c r="C4" s="3" t="s">
        <v>134</v>
      </c>
    </row>
    <row r="5" ht="78.75" spans="1:2">
      <c r="A5" s="1" t="s">
        <v>135</v>
      </c>
      <c r="B5" s="1" t="s">
        <v>136</v>
      </c>
    </row>
    <row r="6" ht="78.75" spans="1:2">
      <c r="A6" s="1" t="s">
        <v>107</v>
      </c>
      <c r="B6" s="1" t="s">
        <v>137</v>
      </c>
    </row>
    <row r="7" ht="110.25" spans="1:2">
      <c r="A7" s="1" t="s">
        <v>138</v>
      </c>
      <c r="B7" s="1" t="s">
        <v>139</v>
      </c>
    </row>
    <row r="8" ht="78.75" spans="1:2">
      <c r="A8" s="1" t="s">
        <v>140</v>
      </c>
      <c r="B8" s="1" t="s">
        <v>141</v>
      </c>
    </row>
    <row r="9" ht="110.25" spans="1:2">
      <c r="A9" s="1" t="s">
        <v>142</v>
      </c>
      <c r="B9" s="1" t="s">
        <v>143</v>
      </c>
    </row>
    <row r="10" ht="47.25" spans="1:2">
      <c r="A10" s="1" t="s">
        <v>120</v>
      </c>
      <c r="B10" s="1" t="s">
        <v>144</v>
      </c>
    </row>
    <row r="11" ht="78.75" spans="2:2">
      <c r="B11" s="1" t="s">
        <v>145</v>
      </c>
    </row>
    <row r="12" ht="78.75" spans="2:2">
      <c r="B12" s="1" t="s">
        <v>146</v>
      </c>
    </row>
    <row r="13" ht="78.75" spans="2:2">
      <c r="B13" s="1" t="s">
        <v>147</v>
      </c>
    </row>
    <row r="14" ht="63" spans="2:2">
      <c r="B14" s="1" t="s">
        <v>148</v>
      </c>
    </row>
    <row r="15" ht="47.25" spans="2:2">
      <c r="B15" s="1" t="s">
        <v>149</v>
      </c>
    </row>
    <row r="16" ht="15.75" spans="2:2">
      <c r="B16" s="1" t="s">
        <v>150</v>
      </c>
    </row>
  </sheetData>
  <dataValidations count="1">
    <dataValidation type="textLength" operator="between" allowBlank="1" showInputMessage="1" showErrorMessage="1" sqref="A1:A10">
      <formula1>A1</formula1>
      <formula2>A10</formula2>
    </dataValidation>
  </dataValidation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x F x F U 9 5 b P 8 i l A A A A 9 Q A A A B I A H A B D b 2 5 m a W c v U G F j a 2 F n Z S 5 4 b W w g o h g A K K A U A A A A A A A A A A A A A A A A A A A A A A A A A A A A h Y 8 x D o I w G I W v Q r r T 1 m o M k p 8 y O J m I M T E x r k 2 p 0 A j F 0 G K 5 m 4 N H 8 g p i F H V z f N / 7 h v f u 1 x u k f V 0 F F 9 V a 3 Z g E T T B F g T K y y b U p E t S 5 Y x i h l M N W y J M o V D D I x s a 9 z R N U O n e O C f H e Y z / F T V s Q R u m E H L L 1 T p a q F u g j 6 / 9 y q I 1 1 w k i F O O x f Y z j D i z m O Z g x T I C O D T J t v z 4 a 5 z / Y H w r K r X N c q r k y 4 2 g A Z I 5 D 3 B f 4 A U E s D B B Q A A g A I A M R c R V 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E X E V T K I p H u A 4 A A A A R A A A A E w A c A E Z v c m 1 1 b G F z L 1 N l Y 3 R p b 2 4 x L m 0 g o h g A K K A U A A A A A A A A A A A A A A A A A A A A A A A A A A A A K 0 5 N L s n M z 1 M I h t C G 1 g B Q S w E C L Q A U A A I A C A D E X E V T 3 l s / y K U A A A D 1 A A A A E g A A A A A A A A A A A A A A A A A A A A A A Q 2 9 u Z m l n L 1 B h Y 2 t h Z 2 U u e G 1 s U E s B A i 0 A F A A C A A g A x F x F U w / K 6 a u k A A A A 6 Q A A A B M A A A A A A A A A A A A A A A A A 8 Q A A A F t D b 2 5 0 Z W 5 0 X 1 R 5 c G V z X S 5 4 b W x Q S w E C L Q A U A A I A C A D E X E V 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d 2 u b p w j D U E q e E b F 2 8 9 V Q R Q A A A A A C A A A A A A A Q Z g A A A A E A A C A A A A C G x R 6 / J u / 9 c c b r z F w I z C 3 Q 9 P 4 T a V v k p N 9 o W F M g m P P d I A A A A A A O g A A A A A I A A C A A A A D i b T X s l m K Q C Q a U 3 T y y V P i S J 0 P a F M b o t 9 Y Q F a T x E k 0 h / F A A A A B U i f U L / u r P 9 0 M X 4 w e x Q D J f 2 i g u V t C 8 H 3 e P S n 8 X q b 6 M 1 s A + B U 4 V y l Y l r R Z z E A g K t 4 B G P 2 0 K n x y u e t x 1 l 1 V w q I V c A W k Y t o b 8 C B R q i S T / I g / a J U A A A A B 5 g 4 R u b 6 O Z d K 4 N P 1 W i N 0 U P t 4 S k L V e q A I T K s 9 v 9 E 4 t t n d W q z O U H U Z g P v 5 J a W / f 3 d i q a q U t b K w a I F b J s q x l a P v f d < / D a t a M a s h u p > 
</file>

<file path=customXml/itemProps1.xml><?xml version="1.0" encoding="utf-8"?>
<ds:datastoreItem xmlns:ds="http://schemas.openxmlformats.org/officeDocument/2006/customXml" ds:itemID="{796F4B28-695B-4AA9-B147-5C5A17A49AA3}">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07-12-2021 13-11-202107-12-202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dc:creator>
  <cp:lastModifiedBy>Temp</cp:lastModifiedBy>
  <dcterms:created xsi:type="dcterms:W3CDTF">2015-06-05T18:17:00Z</dcterms:created>
  <cp:lastPrinted>2022-06-15T10:07:00Z</cp:lastPrinted>
  <dcterms:modified xsi:type="dcterms:W3CDTF">2023-01-23T10:36:28Z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AB2FBF9FFB074DF2BFE8E3D9C7F7FCBB</vt:lpwstr>
  </property>
  <property fmtid="{D5CDD505-2E9C-101B-9397-08002B2CF9AE}" pid="3" name="KSOProductBuildVer">
    <vt:lpwstr>1033-11.2.0.11440</vt:lpwstr>
  </property>
</Properties>
</file>