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TDS-1% Contract" sheetId="1" r:id="rId1"/>
  </sheets>
  <calcPr calcId="144525"/>
</workbook>
</file>

<file path=xl/sharedStrings.xml><?xml version="1.0" encoding="utf-8"?>
<sst xmlns="http://schemas.openxmlformats.org/spreadsheetml/2006/main" count="165" uniqueCount="79">
  <si>
    <t>TDS STATEMENT FOR THE MONTH OF JANUARY-2023</t>
  </si>
  <si>
    <t>GV RESEARCH CENTERS PVT LTD</t>
  </si>
  <si>
    <t>S.NO</t>
  </si>
  <si>
    <t>PARTICULARS</t>
  </si>
  <si>
    <t>AMOUNT</t>
  </si>
  <si>
    <t>TDS</t>
  </si>
  <si>
    <t>RATE</t>
  </si>
  <si>
    <t>SP-Y Pushpalatha</t>
  </si>
  <si>
    <t>CONT-MOHD ISHAQ 2</t>
  </si>
  <si>
    <t>CONT-Md Muna (Welder)</t>
  </si>
  <si>
    <t>CONT T REDDY BHASKARA</t>
  </si>
  <si>
    <t>CONT Aneesri Contract Works</t>
  </si>
  <si>
    <t>CONT Orsu Sriramulu</t>
  </si>
  <si>
    <t>CONT Mohammed  Khudoos</t>
  </si>
  <si>
    <t>CONT-Y.Eshwara Rao</t>
  </si>
  <si>
    <t>CONT T Kurmanna</t>
  </si>
  <si>
    <t>CONT-Pappu Ram</t>
  </si>
  <si>
    <t>CONT O Venkanna</t>
  </si>
  <si>
    <t>CONT- Mohammed Ilyas</t>
  </si>
  <si>
    <t>CONT M Lalitha</t>
  </si>
  <si>
    <t>CONT Kotheinte  NagaBhushanam</t>
  </si>
  <si>
    <t>CONT-Janardhan Prasad</t>
  </si>
  <si>
    <t>CONT A Avinash</t>
  </si>
  <si>
    <t>DW Devadasu</t>
  </si>
  <si>
    <t>DW-Vasanthi Constructions &amp; Developers</t>
  </si>
  <si>
    <t>DW-Y.Eshwara Rao</t>
  </si>
  <si>
    <t>DW V Anand</t>
  </si>
  <si>
    <t>DW M Lalitha</t>
  </si>
  <si>
    <t>DW S Arjun</t>
  </si>
  <si>
    <t>DW-T Kurmanna</t>
  </si>
  <si>
    <t>DW Vagadi Krishna Rao</t>
  </si>
  <si>
    <t>DW Lavanipally Raju</t>
  </si>
  <si>
    <t>DW Abdul Aziz</t>
  </si>
  <si>
    <t>CONJBDW-M Lalitha</t>
  </si>
  <si>
    <t>DW Pappu Ram</t>
  </si>
  <si>
    <t>CONJBDW-D Madhu Babu</t>
  </si>
  <si>
    <t>CONT S Arjun</t>
  </si>
  <si>
    <t>CONT Vasanthi Constructions &amp; Developers</t>
  </si>
  <si>
    <t>DW-Umapathi Besta</t>
  </si>
  <si>
    <t>CONJBDW  S Arjun</t>
  </si>
  <si>
    <t>CONJBDW- Vasanthi Constructions &amp; Developers</t>
  </si>
  <si>
    <t>CON- Vasanthi Constructions &amp; Developers</t>
  </si>
  <si>
    <t>CONT-Sakeena</t>
  </si>
  <si>
    <t>Cont V Anand</t>
  </si>
  <si>
    <t>CONT- Vasanthi Constructions &amp; Developers(2)</t>
  </si>
  <si>
    <t>CONJBDW Mohammed  Khudoos</t>
  </si>
  <si>
    <t>CONT-O Yellaiah</t>
  </si>
  <si>
    <t>SUP Akb Glass Systems</t>
  </si>
  <si>
    <t>CONJBDW- T Kurmanna</t>
  </si>
  <si>
    <t>CONT K Tulasi Rani</t>
  </si>
  <si>
    <t>DW Mohammed  Khudoos</t>
  </si>
  <si>
    <t>SUP-AKB Glass sysytems</t>
  </si>
  <si>
    <t>SUB TOTAL</t>
  </si>
  <si>
    <t>SP- Summit Sales LLP- Logistics</t>
  </si>
  <si>
    <t>SP Summit Sales LLP Common Expenses</t>
  </si>
  <si>
    <t>SP-Arena Consultants</t>
  </si>
  <si>
    <t>SP-Ajay Mehta</t>
  </si>
  <si>
    <t>SP-B Krishna Sivaram Apparao</t>
  </si>
  <si>
    <t>SP-Rajeev Vichare</t>
  </si>
  <si>
    <t>SP The Destiny Groups</t>
  </si>
  <si>
    <t>SP-Matrix Recon Private Limited</t>
  </si>
  <si>
    <t>SP Aspect Facade &amp; Engineering Consultants Pvt Ltd</t>
  </si>
  <si>
    <t>SP-Hiregange &amp; Associates LLP</t>
  </si>
  <si>
    <t>SP-Vista view llp</t>
  </si>
  <si>
    <t>SP-SHREYAS SERVICES</t>
  </si>
  <si>
    <t>SP - Expert Security Guards</t>
  </si>
  <si>
    <t>EUC-Goodur Narsimha Reddy</t>
  </si>
  <si>
    <t>EUC-Aneboina Bikshapathi</t>
  </si>
  <si>
    <t>EUC-Pangoth Jamla</t>
  </si>
  <si>
    <t>EUC-P.Shekar Reddy</t>
  </si>
  <si>
    <t>EUC-T.Kurmanna</t>
  </si>
  <si>
    <t>CONT Anand Water Proofing Works</t>
  </si>
  <si>
    <t>SUP-Jeedimetla Effluent Treatment Limited</t>
  </si>
  <si>
    <t>EUC-D -Madhu Babu</t>
  </si>
  <si>
    <t>SUP- Sanjay Technical Services Pvt Ltd</t>
  </si>
  <si>
    <t>EUC-K Ramulu</t>
  </si>
  <si>
    <t>CONT K Kiran Kumar</t>
  </si>
  <si>
    <t>EUC-A.Avinash</t>
  </si>
  <si>
    <t>GRAND TOTAL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</si>
</sst>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* #,##0_ ;_ * \-#,##0_ ;_ * &quot;-&quot;_ ;_ @_ "/>
    <numFmt numFmtId="180" formatCode="_ &quot;₹&quot;* #,##0_ ;_ &quot;₹&quot;* \-#,##0_ ;_ &quot;₹&quot;* &quot;-&quot;_ ;_ @_ "/>
  </numFmts>
  <fonts count="28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name val="Arial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1"/>
      <name val="Calibri"/>
      <charset val="134"/>
    </font>
    <font>
      <sz val="10"/>
      <name val="Calibri"/>
      <charset val="134"/>
    </font>
    <font>
      <b/>
      <sz val="12"/>
      <name val="Calibri"/>
      <charset val="134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9" fillId="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4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10" borderId="1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10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176" fontId="1" fillId="0" borderId="0" xfId="2" applyNumberFormat="1" applyFont="1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top"/>
    </xf>
    <xf numFmtId="176" fontId="1" fillId="0" borderId="0" xfId="2" applyNumberFormat="1" applyFont="1" applyBorder="1" applyAlignment="1">
      <alignment horizontal="center" vertical="top"/>
    </xf>
    <xf numFmtId="49" fontId="3" fillId="0" borderId="0" xfId="0" applyNumberFormat="1" applyFont="1" applyFill="1" applyAlignment="1">
      <alignment vertical="top"/>
    </xf>
    <xf numFmtId="176" fontId="3" fillId="0" borderId="0" xfId="2" applyNumberFormat="1" applyFont="1" applyFill="1" applyAlignment="1">
      <alignment horizontal="right" vertical="top"/>
    </xf>
    <xf numFmtId="9" fontId="4" fillId="0" borderId="5" xfId="0" applyNumberFormat="1" applyFont="1" applyBorder="1" applyAlignment="1">
      <alignment horizontal="center"/>
    </xf>
    <xf numFmtId="0" fontId="5" fillId="0" borderId="0" xfId="0" applyFont="1" applyFill="1" applyAlignment="1"/>
    <xf numFmtId="176" fontId="6" fillId="0" borderId="0" xfId="2" applyNumberFormat="1" applyFont="1" applyFill="1" applyAlignment="1"/>
    <xf numFmtId="176" fontId="7" fillId="0" borderId="0" xfId="2" applyNumberFormat="1" applyFont="1" applyFill="1" applyAlignment="1"/>
    <xf numFmtId="0" fontId="8" fillId="0" borderId="0" xfId="0" applyFont="1" applyFill="1" applyAlignment="1"/>
    <xf numFmtId="176" fontId="1" fillId="0" borderId="0" xfId="0" applyNumberFormat="1" applyFont="1" applyBorder="1"/>
    <xf numFmtId="176" fontId="3" fillId="0" borderId="0" xfId="2" applyNumberFormat="1" applyFont="1" applyAlignment="1">
      <alignment horizontal="right" vertical="top"/>
    </xf>
    <xf numFmtId="49" fontId="1" fillId="0" borderId="0" xfId="0" applyNumberFormat="1" applyFont="1" applyAlignment="1">
      <alignment vertical="top"/>
    </xf>
    <xf numFmtId="176" fontId="1" fillId="0" borderId="0" xfId="2" applyNumberFormat="1" applyFont="1" applyAlignment="1">
      <alignment horizontal="right" vertical="top"/>
    </xf>
    <xf numFmtId="49" fontId="2" fillId="0" borderId="0" xfId="0" applyNumberFormat="1" applyFont="1" applyBorder="1" applyAlignment="1">
      <alignment vertical="top"/>
    </xf>
    <xf numFmtId="176" fontId="1" fillId="0" borderId="0" xfId="2" applyNumberFormat="1" applyFont="1" applyBorder="1" applyAlignment="1">
      <alignment horizontal="right" vertical="top"/>
    </xf>
    <xf numFmtId="49" fontId="2" fillId="0" borderId="0" xfId="0" applyNumberFormat="1" applyFont="1" applyFill="1" applyBorder="1" applyAlignment="1">
      <alignment vertical="top"/>
    </xf>
    <xf numFmtId="0" fontId="1" fillId="0" borderId="6" xfId="0" applyFont="1" applyBorder="1" applyAlignment="1">
      <alignment horizontal="center"/>
    </xf>
    <xf numFmtId="49" fontId="2" fillId="0" borderId="7" xfId="0" applyNumberFormat="1" applyFont="1" applyFill="1" applyBorder="1" applyAlignment="1">
      <alignment vertical="top"/>
    </xf>
    <xf numFmtId="176" fontId="1" fillId="0" borderId="7" xfId="2" applyNumberFormat="1" applyFont="1" applyBorder="1" applyAlignment="1">
      <alignment horizontal="right" vertical="top"/>
    </xf>
    <xf numFmtId="9" fontId="1" fillId="0" borderId="8" xfId="0" applyNumberFormat="1" applyFont="1" applyBorder="1" applyAlignment="1">
      <alignment horizontal="center"/>
    </xf>
    <xf numFmtId="49" fontId="1" fillId="0" borderId="0" xfId="0" applyNumberFormat="1" applyFont="1" applyFill="1" applyBorder="1" applyAlignment="1">
      <alignment vertical="top"/>
    </xf>
    <xf numFmtId="9" fontId="1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top"/>
    </xf>
    <xf numFmtId="176" fontId="2" fillId="0" borderId="0" xfId="2" applyNumberFormat="1" applyFont="1" applyBorder="1" applyAlignment="1"/>
    <xf numFmtId="0" fontId="2" fillId="0" borderId="0" xfId="0" applyFont="1" applyBorder="1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7"/>
  <sheetViews>
    <sheetView tabSelected="1" topLeftCell="A128" workbookViewId="0">
      <selection activeCell="F128" sqref="F$1:F$1048576"/>
    </sheetView>
  </sheetViews>
  <sheetFormatPr defaultColWidth="9" defaultRowHeight="15" outlineLevelCol="5"/>
  <cols>
    <col min="1" max="1" width="9" style="1"/>
    <col min="2" max="2" width="41.8571428571429" style="3" customWidth="1"/>
    <col min="3" max="4" width="12.7142857142857" style="4" customWidth="1"/>
    <col min="5" max="5" width="9" style="1"/>
    <col min="6" max="16384" width="9" style="3"/>
  </cols>
  <sheetData>
    <row r="1" spans="1:5">
      <c r="A1" s="5" t="s">
        <v>0</v>
      </c>
      <c r="B1" s="6"/>
      <c r="C1" s="6"/>
      <c r="D1" s="6"/>
      <c r="E1" s="7"/>
    </row>
    <row r="2" spans="1:5">
      <c r="A2" s="8" t="s">
        <v>1</v>
      </c>
      <c r="B2" s="9"/>
      <c r="C2" s="9"/>
      <c r="D2" s="9"/>
      <c r="E2" s="10"/>
    </row>
    <row r="3" s="1" customFormat="1" spans="1:5">
      <c r="A3" s="8" t="s">
        <v>2</v>
      </c>
      <c r="B3" s="11" t="s">
        <v>3</v>
      </c>
      <c r="C3" s="12" t="s">
        <v>4</v>
      </c>
      <c r="D3" s="12" t="s">
        <v>5</v>
      </c>
      <c r="E3" s="10" t="s">
        <v>6</v>
      </c>
    </row>
    <row r="4" spans="1:5">
      <c r="A4" s="8">
        <v>1</v>
      </c>
      <c r="B4" s="13" t="s">
        <v>7</v>
      </c>
      <c r="C4" s="14">
        <v>44663</v>
      </c>
      <c r="D4" s="14">
        <v>447</v>
      </c>
      <c r="E4" s="15">
        <v>0.01</v>
      </c>
    </row>
    <row r="5" spans="1:5">
      <c r="A5" s="8">
        <f>A4+1</f>
        <v>2</v>
      </c>
      <c r="B5" s="13" t="s">
        <v>8</v>
      </c>
      <c r="C5" s="14">
        <v>1000000</v>
      </c>
      <c r="D5" s="14">
        <v>10000</v>
      </c>
      <c r="E5" s="15">
        <v>0.01</v>
      </c>
    </row>
    <row r="6" spans="1:5">
      <c r="A6" s="8">
        <f>A5+1</f>
        <v>3</v>
      </c>
      <c r="B6" s="13" t="s">
        <v>9</v>
      </c>
      <c r="C6" s="14">
        <v>5000</v>
      </c>
      <c r="D6" s="14">
        <v>50</v>
      </c>
      <c r="E6" s="15">
        <v>0.01</v>
      </c>
    </row>
    <row r="7" spans="1:5">
      <c r="A7" s="8">
        <f>A6+1</f>
        <v>4</v>
      </c>
      <c r="B7" s="13" t="s">
        <v>10</v>
      </c>
      <c r="C7" s="14">
        <v>8000</v>
      </c>
      <c r="D7" s="14">
        <v>80</v>
      </c>
      <c r="E7" s="15">
        <v>0.01</v>
      </c>
    </row>
    <row r="8" spans="1:5">
      <c r="A8" s="8">
        <f t="shared" ref="A8:A39" si="0">A7+1</f>
        <v>5</v>
      </c>
      <c r="B8" s="13" t="s">
        <v>11</v>
      </c>
      <c r="C8" s="14">
        <v>100000</v>
      </c>
      <c r="D8" s="14">
        <v>1000</v>
      </c>
      <c r="E8" s="15">
        <v>0.01</v>
      </c>
    </row>
    <row r="9" spans="1:5">
      <c r="A9" s="8">
        <f t="shared" si="0"/>
        <v>6</v>
      </c>
      <c r="B9" s="13" t="s">
        <v>12</v>
      </c>
      <c r="C9" s="14">
        <v>40000</v>
      </c>
      <c r="D9" s="14">
        <v>400</v>
      </c>
      <c r="E9" s="15">
        <v>0.01</v>
      </c>
    </row>
    <row r="10" spans="1:5">
      <c r="A10" s="8">
        <f t="shared" si="0"/>
        <v>7</v>
      </c>
      <c r="B10" s="13" t="s">
        <v>13</v>
      </c>
      <c r="C10" s="14">
        <v>30000</v>
      </c>
      <c r="D10" s="14">
        <v>300</v>
      </c>
      <c r="E10" s="15">
        <v>0.01</v>
      </c>
    </row>
    <row r="11" spans="1:5">
      <c r="A11" s="8">
        <f t="shared" si="0"/>
        <v>8</v>
      </c>
      <c r="B11" s="13" t="s">
        <v>14</v>
      </c>
      <c r="C11" s="14">
        <v>60000</v>
      </c>
      <c r="D11" s="14">
        <v>600</v>
      </c>
      <c r="E11" s="15">
        <v>0.01</v>
      </c>
    </row>
    <row r="12" spans="1:5">
      <c r="A12" s="8">
        <f t="shared" si="0"/>
        <v>9</v>
      </c>
      <c r="B12" s="13" t="s">
        <v>15</v>
      </c>
      <c r="C12" s="14">
        <v>50000</v>
      </c>
      <c r="D12" s="14">
        <v>500</v>
      </c>
      <c r="E12" s="15">
        <v>0.01</v>
      </c>
    </row>
    <row r="13" spans="1:5">
      <c r="A13" s="8">
        <f t="shared" si="0"/>
        <v>10</v>
      </c>
      <c r="B13" s="13" t="s">
        <v>16</v>
      </c>
      <c r="C13" s="14">
        <v>20000</v>
      </c>
      <c r="D13" s="14">
        <v>200</v>
      </c>
      <c r="E13" s="15">
        <v>0.01</v>
      </c>
    </row>
    <row r="14" spans="1:5">
      <c r="A14" s="8">
        <f t="shared" si="0"/>
        <v>11</v>
      </c>
      <c r="B14" s="13" t="s">
        <v>17</v>
      </c>
      <c r="C14" s="14">
        <v>40000</v>
      </c>
      <c r="D14" s="14">
        <v>400</v>
      </c>
      <c r="E14" s="15">
        <v>0.01</v>
      </c>
    </row>
    <row r="15" spans="1:5">
      <c r="A15" s="8">
        <f t="shared" si="0"/>
        <v>12</v>
      </c>
      <c r="B15" s="13" t="s">
        <v>18</v>
      </c>
      <c r="C15" s="14">
        <v>30000</v>
      </c>
      <c r="D15" s="14">
        <v>300</v>
      </c>
      <c r="E15" s="15">
        <v>0.01</v>
      </c>
    </row>
    <row r="16" spans="1:5">
      <c r="A16" s="8">
        <f t="shared" si="0"/>
        <v>13</v>
      </c>
      <c r="B16" s="13" t="s">
        <v>19</v>
      </c>
      <c r="C16" s="14">
        <v>40000</v>
      </c>
      <c r="D16" s="14">
        <v>400</v>
      </c>
      <c r="E16" s="15">
        <v>0.01</v>
      </c>
    </row>
    <row r="17" spans="1:5">
      <c r="A17" s="8">
        <f t="shared" si="0"/>
        <v>14</v>
      </c>
      <c r="B17" s="13" t="s">
        <v>20</v>
      </c>
      <c r="C17" s="14">
        <v>15000</v>
      </c>
      <c r="D17" s="14">
        <v>150</v>
      </c>
      <c r="E17" s="15">
        <v>0.01</v>
      </c>
    </row>
    <row r="18" spans="1:5">
      <c r="A18" s="8">
        <f t="shared" si="0"/>
        <v>15</v>
      </c>
      <c r="B18" s="13" t="s">
        <v>21</v>
      </c>
      <c r="C18" s="14">
        <v>100000</v>
      </c>
      <c r="D18" s="14">
        <v>1000</v>
      </c>
      <c r="E18" s="15">
        <v>0.01</v>
      </c>
    </row>
    <row r="19" spans="1:5">
      <c r="A19" s="8">
        <f t="shared" si="0"/>
        <v>16</v>
      </c>
      <c r="B19" s="13" t="s">
        <v>22</v>
      </c>
      <c r="C19" s="14">
        <v>10000</v>
      </c>
      <c r="D19" s="14">
        <v>100</v>
      </c>
      <c r="E19" s="15">
        <v>0.01</v>
      </c>
    </row>
    <row r="20" spans="1:5">
      <c r="A20" s="8">
        <f t="shared" si="0"/>
        <v>17</v>
      </c>
      <c r="B20" s="13" t="s">
        <v>23</v>
      </c>
      <c r="C20" s="14">
        <v>8275</v>
      </c>
      <c r="D20" s="14">
        <v>83</v>
      </c>
      <c r="E20" s="15">
        <v>0.01</v>
      </c>
    </row>
    <row r="21" spans="1:5">
      <c r="A21" s="8">
        <f t="shared" si="0"/>
        <v>18</v>
      </c>
      <c r="B21" s="13" t="s">
        <v>24</v>
      </c>
      <c r="C21" s="14">
        <v>6500</v>
      </c>
      <c r="D21" s="14">
        <v>65</v>
      </c>
      <c r="E21" s="15">
        <v>0.01</v>
      </c>
    </row>
    <row r="22" spans="1:5">
      <c r="A22" s="8">
        <f t="shared" si="0"/>
        <v>19</v>
      </c>
      <c r="B22" s="13" t="s">
        <v>25</v>
      </c>
      <c r="C22" s="14">
        <v>2500</v>
      </c>
      <c r="D22" s="14">
        <v>25</v>
      </c>
      <c r="E22" s="15">
        <v>0.01</v>
      </c>
    </row>
    <row r="23" spans="1:5">
      <c r="A23" s="8">
        <f t="shared" si="0"/>
        <v>20</v>
      </c>
      <c r="B23" s="13" t="s">
        <v>26</v>
      </c>
      <c r="C23" s="14">
        <v>3200</v>
      </c>
      <c r="D23" s="14">
        <v>32</v>
      </c>
      <c r="E23" s="15">
        <v>0.01</v>
      </c>
    </row>
    <row r="24" spans="1:5">
      <c r="A24" s="8">
        <f t="shared" si="0"/>
        <v>21</v>
      </c>
      <c r="B24" s="13" t="s">
        <v>27</v>
      </c>
      <c r="C24" s="14">
        <v>5000</v>
      </c>
      <c r="D24" s="14">
        <v>50</v>
      </c>
      <c r="E24" s="15">
        <v>0.01</v>
      </c>
    </row>
    <row r="25" spans="1:5">
      <c r="A25" s="8">
        <f t="shared" si="0"/>
        <v>22</v>
      </c>
      <c r="B25" s="13" t="s">
        <v>28</v>
      </c>
      <c r="C25" s="14">
        <v>1250</v>
      </c>
      <c r="D25" s="14">
        <v>13</v>
      </c>
      <c r="E25" s="15">
        <v>0.01</v>
      </c>
    </row>
    <row r="26" spans="1:5">
      <c r="A26" s="8">
        <f t="shared" si="0"/>
        <v>23</v>
      </c>
      <c r="B26" s="13" t="s">
        <v>29</v>
      </c>
      <c r="C26" s="14">
        <v>11750</v>
      </c>
      <c r="D26" s="14">
        <v>117.5</v>
      </c>
      <c r="E26" s="15">
        <v>0.01</v>
      </c>
    </row>
    <row r="27" spans="1:5">
      <c r="A27" s="8">
        <f t="shared" si="0"/>
        <v>24</v>
      </c>
      <c r="B27" s="13" t="s">
        <v>29</v>
      </c>
      <c r="C27" s="14">
        <v>13700</v>
      </c>
      <c r="D27" s="14">
        <v>137</v>
      </c>
      <c r="E27" s="15">
        <v>0.01</v>
      </c>
    </row>
    <row r="28" spans="1:5">
      <c r="A28" s="8">
        <f t="shared" si="0"/>
        <v>25</v>
      </c>
      <c r="B28" s="13" t="s">
        <v>29</v>
      </c>
      <c r="C28" s="14">
        <v>10900</v>
      </c>
      <c r="D28" s="14">
        <v>109</v>
      </c>
      <c r="E28" s="15">
        <v>0.01</v>
      </c>
    </row>
    <row r="29" spans="1:5">
      <c r="A29" s="8">
        <f t="shared" si="0"/>
        <v>26</v>
      </c>
      <c r="B29" s="13" t="s">
        <v>29</v>
      </c>
      <c r="C29" s="14">
        <v>11250</v>
      </c>
      <c r="D29" s="14">
        <v>113</v>
      </c>
      <c r="E29" s="15">
        <v>0.01</v>
      </c>
    </row>
    <row r="30" spans="1:5">
      <c r="A30" s="8">
        <f t="shared" si="0"/>
        <v>27</v>
      </c>
      <c r="B30" s="13" t="s">
        <v>29</v>
      </c>
      <c r="C30" s="14">
        <v>9800</v>
      </c>
      <c r="D30" s="14">
        <v>98</v>
      </c>
      <c r="E30" s="15">
        <v>0.01</v>
      </c>
    </row>
    <row r="31" spans="1:5">
      <c r="A31" s="8">
        <f t="shared" si="0"/>
        <v>28</v>
      </c>
      <c r="B31" s="13" t="s">
        <v>29</v>
      </c>
      <c r="C31" s="14">
        <v>2600</v>
      </c>
      <c r="D31" s="14">
        <v>26</v>
      </c>
      <c r="E31" s="15">
        <v>0.01</v>
      </c>
    </row>
    <row r="32" spans="1:5">
      <c r="A32" s="8">
        <f t="shared" si="0"/>
        <v>29</v>
      </c>
      <c r="B32" s="13" t="s">
        <v>30</v>
      </c>
      <c r="C32" s="14">
        <v>600</v>
      </c>
      <c r="D32" s="14">
        <v>6</v>
      </c>
      <c r="E32" s="15">
        <v>0.01</v>
      </c>
    </row>
    <row r="33" spans="1:5">
      <c r="A33" s="8">
        <f t="shared" si="0"/>
        <v>30</v>
      </c>
      <c r="B33" s="13" t="s">
        <v>31</v>
      </c>
      <c r="C33" s="14">
        <v>2500</v>
      </c>
      <c r="D33" s="14">
        <v>25</v>
      </c>
      <c r="E33" s="15">
        <v>0.01</v>
      </c>
    </row>
    <row r="34" spans="1:5">
      <c r="A34" s="8">
        <f t="shared" si="0"/>
        <v>31</v>
      </c>
      <c r="B34" s="13" t="s">
        <v>32</v>
      </c>
      <c r="C34" s="14">
        <v>3000</v>
      </c>
      <c r="D34" s="14">
        <v>30</v>
      </c>
      <c r="E34" s="15">
        <v>0.01</v>
      </c>
    </row>
    <row r="35" spans="1:5">
      <c r="A35" s="8">
        <f t="shared" si="0"/>
        <v>32</v>
      </c>
      <c r="B35" s="13" t="s">
        <v>33</v>
      </c>
      <c r="C35" s="14">
        <v>2530</v>
      </c>
      <c r="D35" s="14">
        <v>25</v>
      </c>
      <c r="E35" s="15">
        <v>0.01</v>
      </c>
    </row>
    <row r="36" spans="1:5">
      <c r="A36" s="8">
        <f t="shared" si="0"/>
        <v>33</v>
      </c>
      <c r="B36" s="13" t="s">
        <v>34</v>
      </c>
      <c r="C36" s="14">
        <v>2500</v>
      </c>
      <c r="D36" s="14">
        <v>25</v>
      </c>
      <c r="E36" s="15">
        <v>0.01</v>
      </c>
    </row>
    <row r="37" spans="1:5">
      <c r="A37" s="8">
        <f t="shared" si="0"/>
        <v>34</v>
      </c>
      <c r="B37" s="13" t="s">
        <v>35</v>
      </c>
      <c r="C37" s="14">
        <v>4000</v>
      </c>
      <c r="D37" s="14">
        <v>40</v>
      </c>
      <c r="E37" s="15">
        <v>0.01</v>
      </c>
    </row>
    <row r="38" spans="1:5">
      <c r="A38" s="8">
        <f t="shared" si="0"/>
        <v>35</v>
      </c>
      <c r="B38" s="13" t="s">
        <v>35</v>
      </c>
      <c r="C38" s="14">
        <v>8000</v>
      </c>
      <c r="D38" s="14">
        <v>80</v>
      </c>
      <c r="E38" s="15">
        <v>0.01</v>
      </c>
    </row>
    <row r="39" spans="1:5">
      <c r="A39" s="8">
        <f t="shared" si="0"/>
        <v>36</v>
      </c>
      <c r="B39" s="13" t="s">
        <v>36</v>
      </c>
      <c r="C39" s="14">
        <v>239250</v>
      </c>
      <c r="D39" s="14">
        <v>2393</v>
      </c>
      <c r="E39" s="15">
        <v>0.01</v>
      </c>
    </row>
    <row r="40" spans="1:5">
      <c r="A40" s="8">
        <f t="shared" ref="A40:A71" si="1">A39+1</f>
        <v>37</v>
      </c>
      <c r="B40" s="13" t="s">
        <v>37</v>
      </c>
      <c r="C40" s="14">
        <v>152427</v>
      </c>
      <c r="D40" s="14">
        <v>1524</v>
      </c>
      <c r="E40" s="15">
        <v>0.01</v>
      </c>
    </row>
    <row r="41" spans="1:5">
      <c r="A41" s="8">
        <f t="shared" si="1"/>
        <v>38</v>
      </c>
      <c r="B41" s="13" t="s">
        <v>20</v>
      </c>
      <c r="C41" s="14">
        <v>3000</v>
      </c>
      <c r="D41" s="14">
        <v>30</v>
      </c>
      <c r="E41" s="15">
        <v>0.01</v>
      </c>
    </row>
    <row r="42" spans="1:5">
      <c r="A42" s="8">
        <f t="shared" si="1"/>
        <v>39</v>
      </c>
      <c r="B42" s="13" t="s">
        <v>19</v>
      </c>
      <c r="C42" s="14">
        <v>40000</v>
      </c>
      <c r="D42" s="14">
        <v>400</v>
      </c>
      <c r="E42" s="15">
        <v>0.01</v>
      </c>
    </row>
    <row r="43" spans="1:5">
      <c r="A43" s="8">
        <f t="shared" si="1"/>
        <v>40</v>
      </c>
      <c r="B43" s="13" t="s">
        <v>16</v>
      </c>
      <c r="C43" s="14">
        <v>8000</v>
      </c>
      <c r="D43" s="14">
        <v>80</v>
      </c>
      <c r="E43" s="15">
        <v>0.01</v>
      </c>
    </row>
    <row r="44" spans="1:5">
      <c r="A44" s="8">
        <f t="shared" si="1"/>
        <v>41</v>
      </c>
      <c r="B44" s="13" t="s">
        <v>15</v>
      </c>
      <c r="C44" s="14">
        <v>25000</v>
      </c>
      <c r="D44" s="14">
        <v>250</v>
      </c>
      <c r="E44" s="15">
        <v>0.01</v>
      </c>
    </row>
    <row r="45" spans="1:5">
      <c r="A45" s="8">
        <f t="shared" si="1"/>
        <v>42</v>
      </c>
      <c r="B45" s="13" t="s">
        <v>14</v>
      </c>
      <c r="C45" s="14">
        <v>60000</v>
      </c>
      <c r="D45" s="14">
        <v>600</v>
      </c>
      <c r="E45" s="15">
        <v>0.01</v>
      </c>
    </row>
    <row r="46" spans="1:5">
      <c r="A46" s="8">
        <f t="shared" si="1"/>
        <v>43</v>
      </c>
      <c r="B46" s="13" t="s">
        <v>12</v>
      </c>
      <c r="C46" s="14">
        <v>30000</v>
      </c>
      <c r="D46" s="14">
        <v>300</v>
      </c>
      <c r="E46" s="15">
        <v>0.01</v>
      </c>
    </row>
    <row r="47" spans="1:5">
      <c r="A47" s="8">
        <f t="shared" si="1"/>
        <v>44</v>
      </c>
      <c r="B47" s="13" t="s">
        <v>17</v>
      </c>
      <c r="C47" s="14">
        <v>15400</v>
      </c>
      <c r="D47" s="14">
        <v>154</v>
      </c>
      <c r="E47" s="15">
        <v>0.01</v>
      </c>
    </row>
    <row r="48" spans="1:5">
      <c r="A48" s="8">
        <f t="shared" si="1"/>
        <v>45</v>
      </c>
      <c r="B48" s="13" t="s">
        <v>29</v>
      </c>
      <c r="C48" s="14">
        <v>10700</v>
      </c>
      <c r="D48" s="14">
        <v>107</v>
      </c>
      <c r="E48" s="15">
        <v>0.01</v>
      </c>
    </row>
    <row r="49" spans="1:5">
      <c r="A49" s="8">
        <f t="shared" si="1"/>
        <v>46</v>
      </c>
      <c r="B49" s="13" t="s">
        <v>29</v>
      </c>
      <c r="C49" s="14">
        <v>12900</v>
      </c>
      <c r="D49" s="14">
        <v>129</v>
      </c>
      <c r="E49" s="15">
        <v>0.01</v>
      </c>
    </row>
    <row r="50" spans="1:5">
      <c r="A50" s="8">
        <f t="shared" si="1"/>
        <v>47</v>
      </c>
      <c r="B50" s="13" t="s">
        <v>29</v>
      </c>
      <c r="C50" s="14">
        <v>2650</v>
      </c>
      <c r="D50" s="14">
        <v>27</v>
      </c>
      <c r="E50" s="15">
        <v>0.01</v>
      </c>
    </row>
    <row r="51" spans="1:5">
      <c r="A51" s="8">
        <f t="shared" si="1"/>
        <v>48</v>
      </c>
      <c r="B51" s="13" t="s">
        <v>29</v>
      </c>
      <c r="C51" s="14">
        <v>11400</v>
      </c>
      <c r="D51" s="14">
        <v>114</v>
      </c>
      <c r="E51" s="15">
        <v>0.01</v>
      </c>
    </row>
    <row r="52" spans="1:5">
      <c r="A52" s="8">
        <f t="shared" si="1"/>
        <v>49</v>
      </c>
      <c r="B52" s="13" t="s">
        <v>29</v>
      </c>
      <c r="C52" s="14">
        <v>10850</v>
      </c>
      <c r="D52" s="14">
        <v>109</v>
      </c>
      <c r="E52" s="15">
        <v>0.01</v>
      </c>
    </row>
    <row r="53" spans="1:5">
      <c r="A53" s="8">
        <f t="shared" si="1"/>
        <v>50</v>
      </c>
      <c r="B53" s="13" t="s">
        <v>29</v>
      </c>
      <c r="C53" s="14">
        <v>9850</v>
      </c>
      <c r="D53" s="14">
        <v>99</v>
      </c>
      <c r="E53" s="15">
        <v>0.01</v>
      </c>
    </row>
    <row r="54" spans="1:5">
      <c r="A54" s="8">
        <f t="shared" si="1"/>
        <v>51</v>
      </c>
      <c r="B54" s="13" t="s">
        <v>21</v>
      </c>
      <c r="C54" s="14">
        <v>100000</v>
      </c>
      <c r="D54" s="14">
        <v>1000</v>
      </c>
      <c r="E54" s="15">
        <v>0.01</v>
      </c>
    </row>
    <row r="55" spans="1:5">
      <c r="A55" s="8">
        <f t="shared" si="1"/>
        <v>52</v>
      </c>
      <c r="B55" s="13" t="s">
        <v>29</v>
      </c>
      <c r="C55" s="14">
        <v>7800</v>
      </c>
      <c r="D55" s="14">
        <v>78</v>
      </c>
      <c r="E55" s="15">
        <v>0.01</v>
      </c>
    </row>
    <row r="56" spans="1:5">
      <c r="A56" s="8">
        <f t="shared" si="1"/>
        <v>53</v>
      </c>
      <c r="B56" s="13" t="s">
        <v>24</v>
      </c>
      <c r="C56" s="14">
        <v>9650</v>
      </c>
      <c r="D56" s="14">
        <v>97</v>
      </c>
      <c r="E56" s="15">
        <v>0.01</v>
      </c>
    </row>
    <row r="57" spans="1:5">
      <c r="A57" s="8">
        <f t="shared" si="1"/>
        <v>54</v>
      </c>
      <c r="B57" s="13" t="s">
        <v>29</v>
      </c>
      <c r="C57" s="14">
        <v>9300</v>
      </c>
      <c r="D57" s="14">
        <v>93</v>
      </c>
      <c r="E57" s="15">
        <v>0.01</v>
      </c>
    </row>
    <row r="58" spans="1:5">
      <c r="A58" s="8">
        <f t="shared" si="1"/>
        <v>55</v>
      </c>
      <c r="B58" s="13" t="s">
        <v>29</v>
      </c>
      <c r="C58" s="14">
        <v>9450</v>
      </c>
      <c r="D58" s="14">
        <v>95</v>
      </c>
      <c r="E58" s="15">
        <v>0.01</v>
      </c>
    </row>
    <row r="59" spans="1:5">
      <c r="A59" s="8">
        <f t="shared" si="1"/>
        <v>56</v>
      </c>
      <c r="B59" s="13" t="s">
        <v>35</v>
      </c>
      <c r="C59" s="14">
        <v>12000</v>
      </c>
      <c r="D59" s="14">
        <v>120</v>
      </c>
      <c r="E59" s="15">
        <v>0.01</v>
      </c>
    </row>
    <row r="60" spans="1:5">
      <c r="A60" s="8">
        <f t="shared" si="1"/>
        <v>57</v>
      </c>
      <c r="B60" s="13" t="s">
        <v>23</v>
      </c>
      <c r="C60" s="14">
        <v>14250</v>
      </c>
      <c r="D60" s="14">
        <v>143</v>
      </c>
      <c r="E60" s="15">
        <v>0.01</v>
      </c>
    </row>
    <row r="61" spans="1:5">
      <c r="A61" s="8">
        <f t="shared" si="1"/>
        <v>58</v>
      </c>
      <c r="B61" s="13" t="s">
        <v>38</v>
      </c>
      <c r="C61" s="14">
        <v>11400</v>
      </c>
      <c r="D61" s="14">
        <v>114</v>
      </c>
      <c r="E61" s="15">
        <v>0.01</v>
      </c>
    </row>
    <row r="62" spans="1:5">
      <c r="A62" s="8">
        <f t="shared" si="1"/>
        <v>59</v>
      </c>
      <c r="B62" s="13" t="s">
        <v>25</v>
      </c>
      <c r="C62" s="14">
        <v>4000</v>
      </c>
      <c r="D62" s="14">
        <v>40</v>
      </c>
      <c r="E62" s="15">
        <v>0.01</v>
      </c>
    </row>
    <row r="63" spans="1:5">
      <c r="A63" s="8">
        <f t="shared" si="1"/>
        <v>60</v>
      </c>
      <c r="B63" s="13" t="s">
        <v>34</v>
      </c>
      <c r="C63" s="14">
        <v>1250</v>
      </c>
      <c r="D63" s="14">
        <v>13</v>
      </c>
      <c r="E63" s="15">
        <v>0.01</v>
      </c>
    </row>
    <row r="64" spans="1:5">
      <c r="A64" s="8">
        <f t="shared" si="1"/>
        <v>61</v>
      </c>
      <c r="B64" s="13" t="s">
        <v>39</v>
      </c>
      <c r="C64" s="14">
        <v>5000</v>
      </c>
      <c r="D64" s="14">
        <v>50</v>
      </c>
      <c r="E64" s="15">
        <v>0.01</v>
      </c>
    </row>
    <row r="65" spans="1:5">
      <c r="A65" s="8">
        <f t="shared" si="1"/>
        <v>62</v>
      </c>
      <c r="B65" s="13" t="s">
        <v>40</v>
      </c>
      <c r="C65" s="14">
        <v>3000</v>
      </c>
      <c r="D65" s="14">
        <v>30</v>
      </c>
      <c r="E65" s="15">
        <v>0.01</v>
      </c>
    </row>
    <row r="66" spans="1:5">
      <c r="A66" s="8">
        <f t="shared" ref="A66:A111" si="2">A65+1</f>
        <v>63</v>
      </c>
      <c r="B66" s="13" t="s">
        <v>36</v>
      </c>
      <c r="C66" s="14">
        <v>194685</v>
      </c>
      <c r="D66" s="14">
        <v>1947</v>
      </c>
      <c r="E66" s="15">
        <v>0.01</v>
      </c>
    </row>
    <row r="67" spans="1:5">
      <c r="A67" s="8">
        <f t="shared" si="2"/>
        <v>64</v>
      </c>
      <c r="B67" s="13" t="s">
        <v>41</v>
      </c>
      <c r="C67" s="14">
        <v>191100</v>
      </c>
      <c r="D67" s="14">
        <v>1911</v>
      </c>
      <c r="E67" s="15">
        <v>0.01</v>
      </c>
    </row>
    <row r="68" spans="1:5">
      <c r="A68" s="8">
        <f t="shared" si="2"/>
        <v>65</v>
      </c>
      <c r="B68" s="13" t="s">
        <v>8</v>
      </c>
      <c r="C68" s="14">
        <v>2650</v>
      </c>
      <c r="D68" s="14">
        <v>27</v>
      </c>
      <c r="E68" s="15">
        <v>0.01</v>
      </c>
    </row>
    <row r="69" spans="1:5">
      <c r="A69" s="8">
        <f t="shared" si="2"/>
        <v>66</v>
      </c>
      <c r="B69" s="13" t="s">
        <v>8</v>
      </c>
      <c r="C69" s="14">
        <v>5000</v>
      </c>
      <c r="D69" s="14">
        <v>50</v>
      </c>
      <c r="E69" s="15">
        <v>0.01</v>
      </c>
    </row>
    <row r="70" spans="1:5">
      <c r="A70" s="8">
        <f t="shared" si="2"/>
        <v>67</v>
      </c>
      <c r="B70" s="13" t="s">
        <v>8</v>
      </c>
      <c r="C70" s="14">
        <v>500000</v>
      </c>
      <c r="D70" s="14">
        <v>5000</v>
      </c>
      <c r="E70" s="15">
        <v>0.01</v>
      </c>
    </row>
    <row r="71" spans="1:5">
      <c r="A71" s="8">
        <f t="shared" si="2"/>
        <v>68</v>
      </c>
      <c r="B71" s="13" t="s">
        <v>21</v>
      </c>
      <c r="C71" s="14">
        <v>100000</v>
      </c>
      <c r="D71" s="14">
        <v>1000</v>
      </c>
      <c r="E71" s="15">
        <v>0.01</v>
      </c>
    </row>
    <row r="72" spans="1:5">
      <c r="A72" s="8">
        <f t="shared" si="2"/>
        <v>69</v>
      </c>
      <c r="B72" s="13" t="s">
        <v>19</v>
      </c>
      <c r="C72" s="14">
        <v>40000</v>
      </c>
      <c r="D72" s="14">
        <v>400</v>
      </c>
      <c r="E72" s="15">
        <v>0.01</v>
      </c>
    </row>
    <row r="73" spans="1:5">
      <c r="A73" s="8">
        <f t="shared" si="2"/>
        <v>70</v>
      </c>
      <c r="B73" s="13" t="s">
        <v>15</v>
      </c>
      <c r="C73" s="14">
        <v>15000</v>
      </c>
      <c r="D73" s="14">
        <v>150</v>
      </c>
      <c r="E73" s="15">
        <v>0.01</v>
      </c>
    </row>
    <row r="74" spans="1:5">
      <c r="A74" s="8">
        <f t="shared" si="2"/>
        <v>71</v>
      </c>
      <c r="B74" s="13" t="s">
        <v>14</v>
      </c>
      <c r="C74" s="14">
        <v>30000</v>
      </c>
      <c r="D74" s="14">
        <v>300</v>
      </c>
      <c r="E74" s="15">
        <v>0.01</v>
      </c>
    </row>
    <row r="75" spans="1:5">
      <c r="A75" s="8">
        <f t="shared" si="2"/>
        <v>72</v>
      </c>
      <c r="B75" s="13" t="s">
        <v>13</v>
      </c>
      <c r="C75" s="14">
        <v>30000</v>
      </c>
      <c r="D75" s="14">
        <v>300</v>
      </c>
      <c r="E75" s="15">
        <v>0.01</v>
      </c>
    </row>
    <row r="76" spans="1:5">
      <c r="A76" s="8">
        <f t="shared" si="2"/>
        <v>73</v>
      </c>
      <c r="B76" s="13" t="s">
        <v>42</v>
      </c>
      <c r="C76" s="14">
        <v>10000</v>
      </c>
      <c r="D76" s="14">
        <v>100</v>
      </c>
      <c r="E76" s="15">
        <v>0.01</v>
      </c>
    </row>
    <row r="77" spans="1:5">
      <c r="A77" s="8">
        <f t="shared" si="2"/>
        <v>74</v>
      </c>
      <c r="B77" s="13" t="s">
        <v>43</v>
      </c>
      <c r="C77" s="14">
        <v>5000</v>
      </c>
      <c r="D77" s="14">
        <v>50</v>
      </c>
      <c r="E77" s="15">
        <v>0.01</v>
      </c>
    </row>
    <row r="78" spans="1:5">
      <c r="A78" s="8">
        <f t="shared" si="2"/>
        <v>75</v>
      </c>
      <c r="B78" s="13" t="s">
        <v>16</v>
      </c>
      <c r="C78" s="14">
        <v>50000</v>
      </c>
      <c r="D78" s="14">
        <v>500</v>
      </c>
      <c r="E78" s="15">
        <v>0.01</v>
      </c>
    </row>
    <row r="79" spans="1:5">
      <c r="A79" s="8">
        <f t="shared" si="2"/>
        <v>76</v>
      </c>
      <c r="B79" s="13" t="s">
        <v>20</v>
      </c>
      <c r="C79" s="14">
        <v>10000</v>
      </c>
      <c r="D79" s="14">
        <v>100</v>
      </c>
      <c r="E79" s="15">
        <v>0.01</v>
      </c>
    </row>
    <row r="80" spans="1:5">
      <c r="A80" s="8">
        <f t="shared" si="2"/>
        <v>77</v>
      </c>
      <c r="B80" s="13" t="s">
        <v>22</v>
      </c>
      <c r="C80" s="14">
        <v>50000</v>
      </c>
      <c r="D80" s="14">
        <v>500</v>
      </c>
      <c r="E80" s="15">
        <v>0.01</v>
      </c>
    </row>
    <row r="81" spans="1:5">
      <c r="A81" s="8">
        <f t="shared" si="2"/>
        <v>78</v>
      </c>
      <c r="B81" s="13" t="s">
        <v>44</v>
      </c>
      <c r="C81" s="14">
        <v>235769</v>
      </c>
      <c r="D81" s="14">
        <v>2358</v>
      </c>
      <c r="E81" s="15">
        <v>0.01</v>
      </c>
    </row>
    <row r="82" spans="1:5">
      <c r="A82" s="8">
        <f t="shared" si="2"/>
        <v>79</v>
      </c>
      <c r="B82" s="13" t="s">
        <v>36</v>
      </c>
      <c r="C82" s="14">
        <v>196770</v>
      </c>
      <c r="D82" s="14">
        <v>1968</v>
      </c>
      <c r="E82" s="15">
        <v>0.01</v>
      </c>
    </row>
    <row r="83" spans="1:5">
      <c r="A83" s="8">
        <f t="shared" si="2"/>
        <v>80</v>
      </c>
      <c r="B83" s="13" t="s">
        <v>45</v>
      </c>
      <c r="C83" s="14">
        <v>4000</v>
      </c>
      <c r="D83" s="14">
        <v>40</v>
      </c>
      <c r="E83" s="15">
        <v>0.01</v>
      </c>
    </row>
    <row r="84" spans="1:5">
      <c r="A84" s="8">
        <f t="shared" si="2"/>
        <v>81</v>
      </c>
      <c r="B84" s="13" t="s">
        <v>24</v>
      </c>
      <c r="C84" s="14">
        <v>6250</v>
      </c>
      <c r="D84" s="14">
        <v>63</v>
      </c>
      <c r="E84" s="15">
        <v>0.01</v>
      </c>
    </row>
    <row r="85" spans="1:5">
      <c r="A85" s="8">
        <f t="shared" si="2"/>
        <v>82</v>
      </c>
      <c r="B85" s="13" t="s">
        <v>24</v>
      </c>
      <c r="C85" s="14">
        <v>5400</v>
      </c>
      <c r="D85" s="14">
        <v>54</v>
      </c>
      <c r="E85" s="15">
        <v>0.01</v>
      </c>
    </row>
    <row r="86" spans="1:5">
      <c r="A86" s="8">
        <f t="shared" si="2"/>
        <v>83</v>
      </c>
      <c r="B86" s="13" t="s">
        <v>29</v>
      </c>
      <c r="C86" s="14">
        <v>12130</v>
      </c>
      <c r="D86" s="14">
        <v>121</v>
      </c>
      <c r="E86" s="15">
        <v>0.01</v>
      </c>
    </row>
    <row r="87" spans="1:5">
      <c r="A87" s="8">
        <f t="shared" si="2"/>
        <v>84</v>
      </c>
      <c r="B87" s="13" t="s">
        <v>29</v>
      </c>
      <c r="C87" s="14">
        <v>10950</v>
      </c>
      <c r="D87" s="14">
        <v>110</v>
      </c>
      <c r="E87" s="15">
        <v>0.01</v>
      </c>
    </row>
    <row r="88" spans="1:5">
      <c r="A88" s="8">
        <f t="shared" si="2"/>
        <v>85</v>
      </c>
      <c r="B88" s="13" t="s">
        <v>29</v>
      </c>
      <c r="C88" s="14">
        <v>10900</v>
      </c>
      <c r="D88" s="14">
        <v>109</v>
      </c>
      <c r="E88" s="15">
        <v>0.01</v>
      </c>
    </row>
    <row r="89" spans="1:5">
      <c r="A89" s="8">
        <f t="shared" si="2"/>
        <v>86</v>
      </c>
      <c r="B89" s="13" t="s">
        <v>46</v>
      </c>
      <c r="C89" s="14">
        <v>10000</v>
      </c>
      <c r="D89" s="14">
        <v>100</v>
      </c>
      <c r="E89" s="15">
        <v>0.01</v>
      </c>
    </row>
    <row r="90" spans="1:5">
      <c r="A90" s="8">
        <f t="shared" si="2"/>
        <v>87</v>
      </c>
      <c r="B90" s="13" t="s">
        <v>47</v>
      </c>
      <c r="C90" s="14">
        <v>3813371</v>
      </c>
      <c r="D90" s="14">
        <v>38134</v>
      </c>
      <c r="E90" s="15">
        <v>0.01</v>
      </c>
    </row>
    <row r="91" spans="1:5">
      <c r="A91" s="8">
        <f t="shared" si="2"/>
        <v>88</v>
      </c>
      <c r="B91" s="13" t="s">
        <v>37</v>
      </c>
      <c r="C91" s="14">
        <v>254912</v>
      </c>
      <c r="D91" s="14">
        <v>2549</v>
      </c>
      <c r="E91" s="15">
        <v>0.01</v>
      </c>
    </row>
    <row r="92" spans="1:5">
      <c r="A92" s="8">
        <f t="shared" si="2"/>
        <v>89</v>
      </c>
      <c r="B92" s="13" t="s">
        <v>36</v>
      </c>
      <c r="C92" s="14">
        <v>312650</v>
      </c>
      <c r="D92" s="14">
        <v>3127</v>
      </c>
      <c r="E92" s="15">
        <v>0.01</v>
      </c>
    </row>
    <row r="93" spans="1:5">
      <c r="A93" s="8">
        <f t="shared" si="2"/>
        <v>90</v>
      </c>
      <c r="B93" s="13" t="s">
        <v>48</v>
      </c>
      <c r="C93" s="14">
        <v>9300</v>
      </c>
      <c r="D93" s="14">
        <v>93</v>
      </c>
      <c r="E93" s="15">
        <v>0.01</v>
      </c>
    </row>
    <row r="94" spans="1:5">
      <c r="A94" s="8">
        <f t="shared" si="2"/>
        <v>91</v>
      </c>
      <c r="B94" s="13" t="s">
        <v>23</v>
      </c>
      <c r="C94" s="14">
        <v>4000</v>
      </c>
      <c r="D94" s="14">
        <v>40</v>
      </c>
      <c r="E94" s="15">
        <v>0.01</v>
      </c>
    </row>
    <row r="95" spans="1:5">
      <c r="A95" s="8">
        <f t="shared" si="2"/>
        <v>92</v>
      </c>
      <c r="B95" s="13" t="s">
        <v>14</v>
      </c>
      <c r="C95" s="14">
        <v>100000</v>
      </c>
      <c r="D95" s="14">
        <v>1000</v>
      </c>
      <c r="E95" s="15">
        <v>0.01</v>
      </c>
    </row>
    <row r="96" spans="1:5">
      <c r="A96" s="8">
        <f t="shared" si="2"/>
        <v>93</v>
      </c>
      <c r="B96" s="13" t="s">
        <v>49</v>
      </c>
      <c r="C96" s="14">
        <v>50000</v>
      </c>
      <c r="D96" s="14">
        <v>500</v>
      </c>
      <c r="E96" s="15">
        <v>0.01</v>
      </c>
    </row>
    <row r="97" spans="1:5">
      <c r="A97" s="8">
        <f t="shared" si="2"/>
        <v>94</v>
      </c>
      <c r="B97" s="13" t="s">
        <v>19</v>
      </c>
      <c r="C97" s="14">
        <v>50000</v>
      </c>
      <c r="D97" s="14">
        <v>500</v>
      </c>
      <c r="E97" s="15">
        <v>0.01</v>
      </c>
    </row>
    <row r="98" spans="1:5">
      <c r="A98" s="8">
        <f t="shared" si="2"/>
        <v>95</v>
      </c>
      <c r="B98" s="13" t="s">
        <v>25</v>
      </c>
      <c r="C98" s="14">
        <v>4750</v>
      </c>
      <c r="D98" s="14">
        <v>47</v>
      </c>
      <c r="E98" s="15">
        <v>0.01</v>
      </c>
    </row>
    <row r="99" spans="1:5">
      <c r="A99" s="8">
        <f t="shared" si="2"/>
        <v>96</v>
      </c>
      <c r="B99" s="13" t="s">
        <v>50</v>
      </c>
      <c r="C99" s="14">
        <v>2500</v>
      </c>
      <c r="D99" s="14">
        <v>25</v>
      </c>
      <c r="E99" s="15">
        <v>0.01</v>
      </c>
    </row>
    <row r="100" spans="1:5">
      <c r="A100" s="8">
        <f t="shared" si="2"/>
        <v>97</v>
      </c>
      <c r="B100" s="13" t="s">
        <v>34</v>
      </c>
      <c r="C100" s="14">
        <v>1250</v>
      </c>
      <c r="D100" s="14">
        <v>13</v>
      </c>
      <c r="E100" s="15">
        <v>0.01</v>
      </c>
    </row>
    <row r="101" spans="1:5">
      <c r="A101" s="8">
        <f t="shared" si="2"/>
        <v>98</v>
      </c>
      <c r="B101" s="13" t="s">
        <v>38</v>
      </c>
      <c r="C101" s="14">
        <v>3500</v>
      </c>
      <c r="D101" s="14">
        <v>35</v>
      </c>
      <c r="E101" s="15">
        <v>0.01</v>
      </c>
    </row>
    <row r="102" spans="1:5">
      <c r="A102" s="8">
        <f t="shared" si="2"/>
        <v>99</v>
      </c>
      <c r="B102" s="13" t="s">
        <v>29</v>
      </c>
      <c r="C102" s="14">
        <v>10350</v>
      </c>
      <c r="D102" s="14">
        <v>104</v>
      </c>
      <c r="E102" s="15">
        <v>0.01</v>
      </c>
    </row>
    <row r="103" spans="1:5">
      <c r="A103" s="8">
        <f t="shared" si="2"/>
        <v>100</v>
      </c>
      <c r="B103" s="13" t="s">
        <v>29</v>
      </c>
      <c r="C103" s="14">
        <v>12300</v>
      </c>
      <c r="D103" s="14">
        <v>123</v>
      </c>
      <c r="E103" s="15">
        <v>0.01</v>
      </c>
    </row>
    <row r="104" spans="1:5">
      <c r="A104" s="8">
        <f t="shared" si="2"/>
        <v>101</v>
      </c>
      <c r="B104" s="13" t="s">
        <v>29</v>
      </c>
      <c r="C104" s="14">
        <v>10800</v>
      </c>
      <c r="D104" s="14">
        <v>108</v>
      </c>
      <c r="E104" s="15">
        <v>0.01</v>
      </c>
    </row>
    <row r="105" spans="1:5">
      <c r="A105" s="8">
        <f t="shared" si="2"/>
        <v>102</v>
      </c>
      <c r="B105" s="13" t="s">
        <v>21</v>
      </c>
      <c r="C105" s="14">
        <v>100000</v>
      </c>
      <c r="D105" s="14">
        <v>1000</v>
      </c>
      <c r="E105" s="15">
        <v>0.01</v>
      </c>
    </row>
    <row r="106" spans="1:5">
      <c r="A106" s="8">
        <f t="shared" si="2"/>
        <v>103</v>
      </c>
      <c r="B106" s="13" t="s">
        <v>29</v>
      </c>
      <c r="C106" s="14">
        <v>9200</v>
      </c>
      <c r="D106" s="14">
        <v>92</v>
      </c>
      <c r="E106" s="15">
        <v>0.01</v>
      </c>
    </row>
    <row r="107" spans="1:5">
      <c r="A107" s="8">
        <f t="shared" si="2"/>
        <v>104</v>
      </c>
      <c r="B107" s="13" t="s">
        <v>24</v>
      </c>
      <c r="C107" s="14">
        <v>1000</v>
      </c>
      <c r="D107" s="14">
        <v>10</v>
      </c>
      <c r="E107" s="15">
        <v>0.01</v>
      </c>
    </row>
    <row r="108" spans="1:5">
      <c r="A108" s="8">
        <f t="shared" si="2"/>
        <v>105</v>
      </c>
      <c r="B108" s="13" t="s">
        <v>24</v>
      </c>
      <c r="C108" s="14">
        <v>8000</v>
      </c>
      <c r="D108" s="14">
        <v>80</v>
      </c>
      <c r="E108" s="15">
        <v>0.01</v>
      </c>
    </row>
    <row r="109" spans="1:5">
      <c r="A109" s="8">
        <f t="shared" si="2"/>
        <v>106</v>
      </c>
      <c r="B109" s="13" t="s">
        <v>17</v>
      </c>
      <c r="C109" s="14">
        <v>10000</v>
      </c>
      <c r="D109" s="14">
        <v>100</v>
      </c>
      <c r="E109" s="15">
        <v>0.01</v>
      </c>
    </row>
    <row r="110" spans="1:5">
      <c r="A110" s="8">
        <f t="shared" si="2"/>
        <v>107</v>
      </c>
      <c r="B110" s="13" t="s">
        <v>29</v>
      </c>
      <c r="C110" s="14">
        <v>12700</v>
      </c>
      <c r="D110" s="14">
        <v>127</v>
      </c>
      <c r="E110" s="15">
        <v>0.01</v>
      </c>
    </row>
    <row r="111" spans="1:5">
      <c r="A111" s="8">
        <f t="shared" si="2"/>
        <v>108</v>
      </c>
      <c r="B111" s="16" t="s">
        <v>51</v>
      </c>
      <c r="C111" s="17">
        <v>100000</v>
      </c>
      <c r="D111" s="18">
        <v>1000</v>
      </c>
      <c r="E111" s="15">
        <v>0.01</v>
      </c>
    </row>
    <row r="112" ht="15.75" spans="1:6">
      <c r="A112" s="8"/>
      <c r="B112" s="19" t="s">
        <v>52</v>
      </c>
      <c r="C112" s="17">
        <f>SUM(C4:C111)</f>
        <v>9127232</v>
      </c>
      <c r="D112" s="17">
        <f>SUM(D4:D111)</f>
        <v>91280.5</v>
      </c>
      <c r="E112" s="15"/>
      <c r="F112" s="20"/>
    </row>
    <row r="113" spans="1:5">
      <c r="A113" s="8">
        <f t="shared" ref="A112:A136" si="3">A112+1</f>
        <v>1</v>
      </c>
      <c r="B113" s="13" t="s">
        <v>53</v>
      </c>
      <c r="C113" s="21">
        <v>241341.73</v>
      </c>
      <c r="D113" s="21">
        <v>24134</v>
      </c>
      <c r="E113" s="15">
        <v>0.1</v>
      </c>
    </row>
    <row r="114" spans="1:5">
      <c r="A114" s="8">
        <f t="shared" si="3"/>
        <v>2</v>
      </c>
      <c r="B114" s="13" t="s">
        <v>53</v>
      </c>
      <c r="C114" s="21">
        <v>7000</v>
      </c>
      <c r="D114" s="21">
        <v>700</v>
      </c>
      <c r="E114" s="15">
        <v>0.1</v>
      </c>
    </row>
    <row r="115" spans="1:5">
      <c r="A115" s="8">
        <f t="shared" si="3"/>
        <v>3</v>
      </c>
      <c r="B115" s="13" t="s">
        <v>54</v>
      </c>
      <c r="C115" s="21">
        <v>40473.43</v>
      </c>
      <c r="D115" s="21">
        <v>4047</v>
      </c>
      <c r="E115" s="15">
        <v>0.1</v>
      </c>
    </row>
    <row r="116" spans="1:5">
      <c r="A116" s="8">
        <f t="shared" si="3"/>
        <v>4</v>
      </c>
      <c r="B116" s="13" t="s">
        <v>55</v>
      </c>
      <c r="C116" s="21">
        <v>20000</v>
      </c>
      <c r="D116" s="21">
        <v>2000</v>
      </c>
      <c r="E116" s="15">
        <v>0.1</v>
      </c>
    </row>
    <row r="117" spans="1:5">
      <c r="A117" s="8">
        <f t="shared" si="3"/>
        <v>5</v>
      </c>
      <c r="B117" s="13" t="s">
        <v>56</v>
      </c>
      <c r="C117" s="21">
        <v>28142</v>
      </c>
      <c r="D117" s="21">
        <v>2814</v>
      </c>
      <c r="E117" s="15">
        <v>0.1</v>
      </c>
    </row>
    <row r="118" spans="1:5">
      <c r="A118" s="8">
        <f t="shared" si="3"/>
        <v>6</v>
      </c>
      <c r="B118" s="13" t="s">
        <v>56</v>
      </c>
      <c r="C118" s="21">
        <v>25000</v>
      </c>
      <c r="D118" s="21">
        <v>2500</v>
      </c>
      <c r="E118" s="15">
        <v>0.1</v>
      </c>
    </row>
    <row r="119" spans="1:5">
      <c r="A119" s="8">
        <f t="shared" si="3"/>
        <v>7</v>
      </c>
      <c r="B119" s="13" t="s">
        <v>57</v>
      </c>
      <c r="C119" s="21">
        <v>5000</v>
      </c>
      <c r="D119" s="21">
        <v>500</v>
      </c>
      <c r="E119" s="15">
        <v>0.1</v>
      </c>
    </row>
    <row r="120" spans="1:5">
      <c r="A120" s="8">
        <f t="shared" si="3"/>
        <v>8</v>
      </c>
      <c r="B120" s="13" t="s">
        <v>58</v>
      </c>
      <c r="C120" s="21">
        <v>5000</v>
      </c>
      <c r="D120" s="21">
        <v>500</v>
      </c>
      <c r="E120" s="15">
        <v>0.1</v>
      </c>
    </row>
    <row r="121" spans="1:5">
      <c r="A121" s="8">
        <f t="shared" si="3"/>
        <v>9</v>
      </c>
      <c r="B121" s="13" t="s">
        <v>59</v>
      </c>
      <c r="C121" s="21">
        <v>1848</v>
      </c>
      <c r="D121" s="21">
        <v>185</v>
      </c>
      <c r="E121" s="15">
        <v>0.1</v>
      </c>
    </row>
    <row r="122" spans="1:5">
      <c r="A122" s="8">
        <f t="shared" si="3"/>
        <v>10</v>
      </c>
      <c r="B122" s="13" t="s">
        <v>58</v>
      </c>
      <c r="C122" s="21">
        <v>7193</v>
      </c>
      <c r="D122" s="21">
        <v>719</v>
      </c>
      <c r="E122" s="15">
        <v>0.1</v>
      </c>
    </row>
    <row r="123" spans="1:5">
      <c r="A123" s="8">
        <f t="shared" si="3"/>
        <v>11</v>
      </c>
      <c r="B123" s="13" t="s">
        <v>60</v>
      </c>
      <c r="C123" s="21">
        <v>1125000</v>
      </c>
      <c r="D123" s="21">
        <v>112500</v>
      </c>
      <c r="E123" s="15">
        <v>0.1</v>
      </c>
    </row>
    <row r="124" spans="1:5">
      <c r="A124" s="8">
        <f t="shared" si="3"/>
        <v>12</v>
      </c>
      <c r="B124" s="13" t="s">
        <v>61</v>
      </c>
      <c r="C124" s="21">
        <v>91000</v>
      </c>
      <c r="D124" s="21">
        <v>9100</v>
      </c>
      <c r="E124" s="15">
        <v>0.1</v>
      </c>
    </row>
    <row r="125" spans="1:5">
      <c r="A125" s="8">
        <f t="shared" si="3"/>
        <v>13</v>
      </c>
      <c r="B125" s="13" t="s">
        <v>62</v>
      </c>
      <c r="C125" s="21">
        <v>5000</v>
      </c>
      <c r="D125" s="21">
        <v>500</v>
      </c>
      <c r="E125" s="15">
        <v>0.1</v>
      </c>
    </row>
    <row r="126" spans="1:5">
      <c r="A126" s="8">
        <f t="shared" si="3"/>
        <v>14</v>
      </c>
      <c r="B126" s="13" t="s">
        <v>62</v>
      </c>
      <c r="C126" s="21">
        <v>5000</v>
      </c>
      <c r="D126" s="21">
        <v>500</v>
      </c>
      <c r="E126" s="15">
        <v>0.1</v>
      </c>
    </row>
    <row r="127" spans="1:5">
      <c r="A127" s="8">
        <f t="shared" si="3"/>
        <v>15</v>
      </c>
      <c r="B127" s="22" t="s">
        <v>63</v>
      </c>
      <c r="C127" s="23">
        <v>25000</v>
      </c>
      <c r="D127" s="23">
        <v>2500</v>
      </c>
      <c r="E127" s="15">
        <v>0.1</v>
      </c>
    </row>
    <row r="128" spans="1:5">
      <c r="A128" s="8"/>
      <c r="B128" s="24" t="s">
        <v>52</v>
      </c>
      <c r="C128" s="25">
        <f>SUM(C113:C127)</f>
        <v>1631998.16</v>
      </c>
      <c r="D128" s="25">
        <f>SUM(D113:D127)</f>
        <v>163199</v>
      </c>
      <c r="E128" s="15"/>
    </row>
    <row r="129" spans="1:5">
      <c r="A129" s="8">
        <f t="shared" ref="A129:A137" si="4">A128+1</f>
        <v>1</v>
      </c>
      <c r="B129" s="13" t="s">
        <v>64</v>
      </c>
      <c r="C129" s="21">
        <v>39121</v>
      </c>
      <c r="D129" s="21">
        <v>782</v>
      </c>
      <c r="E129" s="15">
        <v>0.02</v>
      </c>
    </row>
    <row r="130" spans="1:5">
      <c r="A130" s="8">
        <f t="shared" si="4"/>
        <v>2</v>
      </c>
      <c r="B130" s="13" t="s">
        <v>65</v>
      </c>
      <c r="C130" s="21">
        <v>75085</v>
      </c>
      <c r="D130" s="21">
        <v>1502</v>
      </c>
      <c r="E130" s="15">
        <v>0.02</v>
      </c>
    </row>
    <row r="131" spans="1:5">
      <c r="A131" s="8">
        <f t="shared" si="4"/>
        <v>3</v>
      </c>
      <c r="B131" s="13" t="s">
        <v>66</v>
      </c>
      <c r="C131" s="21">
        <v>30000</v>
      </c>
      <c r="D131" s="21">
        <v>600</v>
      </c>
      <c r="E131" s="15">
        <v>0.02</v>
      </c>
    </row>
    <row r="132" spans="1:5">
      <c r="A132" s="8">
        <f t="shared" si="4"/>
        <v>4</v>
      </c>
      <c r="B132" s="13" t="s">
        <v>67</v>
      </c>
      <c r="C132" s="21">
        <v>10800</v>
      </c>
      <c r="D132" s="21">
        <v>216</v>
      </c>
      <c r="E132" s="15">
        <v>0.02</v>
      </c>
    </row>
    <row r="133" spans="1:5">
      <c r="A133" s="8">
        <f t="shared" si="4"/>
        <v>5</v>
      </c>
      <c r="B133" s="13" t="s">
        <v>68</v>
      </c>
      <c r="C133" s="21">
        <v>10800</v>
      </c>
      <c r="D133" s="21">
        <v>216</v>
      </c>
      <c r="E133" s="15">
        <v>0.02</v>
      </c>
    </row>
    <row r="134" spans="1:5">
      <c r="A134" s="8">
        <f t="shared" si="4"/>
        <v>6</v>
      </c>
      <c r="B134" s="13" t="s">
        <v>69</v>
      </c>
      <c r="C134" s="21">
        <v>32200</v>
      </c>
      <c r="D134" s="21">
        <v>644</v>
      </c>
      <c r="E134" s="15">
        <v>0.02</v>
      </c>
    </row>
    <row r="135" spans="1:5">
      <c r="A135" s="8">
        <f t="shared" si="4"/>
        <v>7</v>
      </c>
      <c r="B135" s="13" t="s">
        <v>70</v>
      </c>
      <c r="C135" s="21">
        <v>19800</v>
      </c>
      <c r="D135" s="21">
        <v>396</v>
      </c>
      <c r="E135" s="15">
        <v>0.02</v>
      </c>
    </row>
    <row r="136" spans="1:5">
      <c r="A136" s="8">
        <f t="shared" si="4"/>
        <v>8</v>
      </c>
      <c r="B136" s="13" t="s">
        <v>70</v>
      </c>
      <c r="C136" s="21">
        <v>28314</v>
      </c>
      <c r="D136" s="21">
        <v>566</v>
      </c>
      <c r="E136" s="15">
        <v>0.02</v>
      </c>
    </row>
    <row r="137" spans="1:5">
      <c r="A137" s="8">
        <f t="shared" si="4"/>
        <v>9</v>
      </c>
      <c r="B137" s="13" t="s">
        <v>68</v>
      </c>
      <c r="C137" s="21">
        <v>12114</v>
      </c>
      <c r="D137" s="21">
        <v>242</v>
      </c>
      <c r="E137" s="15">
        <v>0.02</v>
      </c>
    </row>
    <row r="138" spans="1:5">
      <c r="A138" s="8">
        <f t="shared" ref="A138:A159" si="5">A137+1</f>
        <v>10</v>
      </c>
      <c r="B138" s="13" t="s">
        <v>69</v>
      </c>
      <c r="C138" s="21">
        <v>41112</v>
      </c>
      <c r="D138" s="21">
        <v>822</v>
      </c>
      <c r="E138" s="15">
        <v>0.02</v>
      </c>
    </row>
    <row r="139" spans="1:5">
      <c r="A139" s="8">
        <f t="shared" si="5"/>
        <v>11</v>
      </c>
      <c r="B139" s="13" t="s">
        <v>66</v>
      </c>
      <c r="C139" s="21">
        <v>38504</v>
      </c>
      <c r="D139" s="21">
        <v>770</v>
      </c>
      <c r="E139" s="15">
        <v>0.02</v>
      </c>
    </row>
    <row r="140" spans="1:5">
      <c r="A140" s="8">
        <f t="shared" si="5"/>
        <v>12</v>
      </c>
      <c r="B140" s="13" t="s">
        <v>67</v>
      </c>
      <c r="C140" s="21">
        <v>13914</v>
      </c>
      <c r="D140" s="21">
        <v>278</v>
      </c>
      <c r="E140" s="15">
        <v>0.02</v>
      </c>
    </row>
    <row r="141" spans="1:5">
      <c r="A141" s="8">
        <f t="shared" si="5"/>
        <v>13</v>
      </c>
      <c r="B141" s="13" t="s">
        <v>71</v>
      </c>
      <c r="C141" s="21">
        <v>50000</v>
      </c>
      <c r="D141" s="21">
        <v>1000</v>
      </c>
      <c r="E141" s="15">
        <v>0.02</v>
      </c>
    </row>
    <row r="142" spans="1:5">
      <c r="A142" s="8">
        <f t="shared" si="5"/>
        <v>14</v>
      </c>
      <c r="B142" s="13" t="s">
        <v>72</v>
      </c>
      <c r="C142" s="21">
        <v>55170</v>
      </c>
      <c r="D142" s="21">
        <v>1103</v>
      </c>
      <c r="E142" s="15">
        <v>0.02</v>
      </c>
    </row>
    <row r="143" spans="1:5">
      <c r="A143" s="8">
        <f t="shared" si="5"/>
        <v>15</v>
      </c>
      <c r="B143" s="13" t="s">
        <v>71</v>
      </c>
      <c r="C143" s="21">
        <v>50000</v>
      </c>
      <c r="D143" s="21">
        <v>1000</v>
      </c>
      <c r="E143" s="15">
        <v>0.02</v>
      </c>
    </row>
    <row r="144" spans="1:5">
      <c r="A144" s="8">
        <f t="shared" si="5"/>
        <v>16</v>
      </c>
      <c r="B144" s="13" t="s">
        <v>69</v>
      </c>
      <c r="C144" s="21">
        <v>22608</v>
      </c>
      <c r="D144" s="21">
        <v>452</v>
      </c>
      <c r="E144" s="15">
        <v>0.02</v>
      </c>
    </row>
    <row r="145" spans="1:5">
      <c r="A145" s="8">
        <f t="shared" si="5"/>
        <v>17</v>
      </c>
      <c r="B145" s="13" t="s">
        <v>66</v>
      </c>
      <c r="C145" s="21">
        <v>15000</v>
      </c>
      <c r="D145" s="21">
        <v>300</v>
      </c>
      <c r="E145" s="15">
        <v>0.02</v>
      </c>
    </row>
    <row r="146" spans="1:5">
      <c r="A146" s="8">
        <f t="shared" si="5"/>
        <v>18</v>
      </c>
      <c r="B146" s="13" t="s">
        <v>68</v>
      </c>
      <c r="C146" s="21">
        <v>9000</v>
      </c>
      <c r="D146" s="21">
        <v>180</v>
      </c>
      <c r="E146" s="15">
        <v>0.02</v>
      </c>
    </row>
    <row r="147" spans="1:5">
      <c r="A147" s="8">
        <f t="shared" si="5"/>
        <v>19</v>
      </c>
      <c r="B147" s="13" t="s">
        <v>70</v>
      </c>
      <c r="C147" s="21">
        <v>21300</v>
      </c>
      <c r="D147" s="21">
        <v>426</v>
      </c>
      <c r="E147" s="15">
        <v>0.02</v>
      </c>
    </row>
    <row r="148" spans="1:5">
      <c r="A148" s="8">
        <f t="shared" si="5"/>
        <v>20</v>
      </c>
      <c r="B148" s="13" t="s">
        <v>67</v>
      </c>
      <c r="C148" s="21">
        <v>7200</v>
      </c>
      <c r="D148" s="21">
        <v>144</v>
      </c>
      <c r="E148" s="15">
        <v>0.02</v>
      </c>
    </row>
    <row r="149" spans="1:5">
      <c r="A149" s="8">
        <f t="shared" si="5"/>
        <v>21</v>
      </c>
      <c r="B149" s="13" t="s">
        <v>73</v>
      </c>
      <c r="C149" s="21">
        <v>12000</v>
      </c>
      <c r="D149" s="21">
        <v>240</v>
      </c>
      <c r="E149" s="15">
        <v>0.02</v>
      </c>
    </row>
    <row r="150" spans="1:5">
      <c r="A150" s="8">
        <f t="shared" si="5"/>
        <v>22</v>
      </c>
      <c r="B150" s="13" t="s">
        <v>72</v>
      </c>
      <c r="C150" s="21">
        <v>58380</v>
      </c>
      <c r="D150" s="21">
        <v>1168</v>
      </c>
      <c r="E150" s="15">
        <v>0.02</v>
      </c>
    </row>
    <row r="151" spans="1:5">
      <c r="A151" s="8">
        <f t="shared" si="5"/>
        <v>23</v>
      </c>
      <c r="B151" s="13" t="s">
        <v>74</v>
      </c>
      <c r="C151" s="21">
        <v>30000</v>
      </c>
      <c r="D151" s="21">
        <v>600</v>
      </c>
      <c r="E151" s="15">
        <v>0.02</v>
      </c>
    </row>
    <row r="152" spans="1:5">
      <c r="A152" s="8">
        <f t="shared" si="5"/>
        <v>24</v>
      </c>
      <c r="B152" s="13" t="s">
        <v>70</v>
      </c>
      <c r="C152" s="21">
        <v>28800</v>
      </c>
      <c r="D152" s="21">
        <v>576</v>
      </c>
      <c r="E152" s="15">
        <v>0.02</v>
      </c>
    </row>
    <row r="153" spans="1:5">
      <c r="A153" s="8">
        <f t="shared" si="5"/>
        <v>25</v>
      </c>
      <c r="B153" s="13" t="s">
        <v>69</v>
      </c>
      <c r="C153" s="21">
        <v>6800</v>
      </c>
      <c r="D153" s="21">
        <v>136</v>
      </c>
      <c r="E153" s="15">
        <v>0.02</v>
      </c>
    </row>
    <row r="154" spans="1:5">
      <c r="A154" s="8">
        <f t="shared" si="5"/>
        <v>26</v>
      </c>
      <c r="B154" s="13" t="s">
        <v>68</v>
      </c>
      <c r="C154" s="21">
        <v>12600</v>
      </c>
      <c r="D154" s="21">
        <v>252</v>
      </c>
      <c r="E154" s="15">
        <v>0.02</v>
      </c>
    </row>
    <row r="155" spans="1:5">
      <c r="A155" s="8">
        <f t="shared" si="5"/>
        <v>27</v>
      </c>
      <c r="B155" s="13" t="s">
        <v>75</v>
      </c>
      <c r="C155" s="21">
        <v>10000</v>
      </c>
      <c r="D155" s="21">
        <v>200</v>
      </c>
      <c r="E155" s="15">
        <v>0.02</v>
      </c>
    </row>
    <row r="156" spans="1:5">
      <c r="A156" s="8">
        <f t="shared" si="5"/>
        <v>28</v>
      </c>
      <c r="B156" s="13" t="s">
        <v>76</v>
      </c>
      <c r="C156" s="21">
        <v>3600</v>
      </c>
      <c r="D156" s="21">
        <v>72</v>
      </c>
      <c r="E156" s="15">
        <v>0.02</v>
      </c>
    </row>
    <row r="157" spans="1:5">
      <c r="A157" s="8">
        <f t="shared" si="5"/>
        <v>29</v>
      </c>
      <c r="B157" s="13" t="s">
        <v>66</v>
      </c>
      <c r="C157" s="21">
        <v>35000</v>
      </c>
      <c r="D157" s="21">
        <v>700</v>
      </c>
      <c r="E157" s="15">
        <v>0.02</v>
      </c>
    </row>
    <row r="158" spans="1:5">
      <c r="A158" s="8">
        <f t="shared" si="5"/>
        <v>30</v>
      </c>
      <c r="B158" s="13" t="s">
        <v>77</v>
      </c>
      <c r="C158" s="21">
        <v>1800</v>
      </c>
      <c r="D158" s="21">
        <v>36</v>
      </c>
      <c r="E158" s="15">
        <v>0.02</v>
      </c>
    </row>
    <row r="159" spans="1:5">
      <c r="A159" s="8">
        <f t="shared" si="5"/>
        <v>31</v>
      </c>
      <c r="B159" s="13" t="s">
        <v>73</v>
      </c>
      <c r="C159" s="21">
        <v>4000</v>
      </c>
      <c r="D159" s="21">
        <v>80</v>
      </c>
      <c r="E159" s="15">
        <v>0.02</v>
      </c>
    </row>
    <row r="160" spans="1:6">
      <c r="A160" s="8"/>
      <c r="B160" s="26" t="s">
        <v>52</v>
      </c>
      <c r="C160" s="25">
        <f>SUM(C129:C158)</f>
        <v>781022</v>
      </c>
      <c r="D160" s="25">
        <f>SUM(D129:D159)</f>
        <v>15699</v>
      </c>
      <c r="E160" s="15"/>
      <c r="F160" s="20"/>
    </row>
    <row r="161" ht="15.75" spans="1:5">
      <c r="A161" s="27"/>
      <c r="B161" s="28" t="s">
        <v>78</v>
      </c>
      <c r="C161" s="29">
        <f>SUM(C112+C128+C160)</f>
        <v>11540252.16</v>
      </c>
      <c r="D161" s="29">
        <f>SUM(D112+D128+D160)</f>
        <v>270178.5</v>
      </c>
      <c r="E161" s="30"/>
    </row>
    <row r="162" spans="2:5">
      <c r="B162" s="31"/>
      <c r="C162" s="25"/>
      <c r="D162" s="25"/>
      <c r="E162" s="32"/>
    </row>
    <row r="163" spans="2:5">
      <c r="B163" s="31"/>
      <c r="C163" s="25"/>
      <c r="D163" s="25"/>
      <c r="E163" s="32"/>
    </row>
    <row r="164" spans="2:5">
      <c r="B164" s="31"/>
      <c r="C164" s="25"/>
      <c r="D164" s="25"/>
      <c r="E164" s="32"/>
    </row>
    <row r="165" spans="2:5">
      <c r="B165" s="31"/>
      <c r="C165" s="25"/>
      <c r="D165" s="25"/>
      <c r="E165" s="32"/>
    </row>
    <row r="166" spans="2:5">
      <c r="B166" s="31"/>
      <c r="C166" s="25"/>
      <c r="D166" s="25"/>
      <c r="E166" s="32"/>
    </row>
    <row r="167" spans="2:5">
      <c r="B167" s="31"/>
      <c r="C167" s="25"/>
      <c r="D167" s="25"/>
      <c r="E167" s="32"/>
    </row>
    <row r="168" spans="2:5">
      <c r="B168" s="31"/>
      <c r="C168" s="25"/>
      <c r="D168" s="25"/>
      <c r="E168" s="32"/>
    </row>
    <row r="169" spans="2:5">
      <c r="B169" s="31"/>
      <c r="C169" s="25"/>
      <c r="D169" s="25"/>
      <c r="E169" s="32"/>
    </row>
    <row r="170" spans="2:5">
      <c r="B170" s="31"/>
      <c r="C170" s="25"/>
      <c r="D170" s="25"/>
      <c r="E170" s="32"/>
    </row>
    <row r="171" spans="2:5">
      <c r="B171" s="31"/>
      <c r="C171" s="25"/>
      <c r="D171" s="25"/>
      <c r="E171" s="32"/>
    </row>
    <row r="172" spans="2:5">
      <c r="B172" s="31"/>
      <c r="C172" s="25"/>
      <c r="D172" s="25"/>
      <c r="E172" s="32"/>
    </row>
    <row r="173" spans="2:5">
      <c r="B173" s="31"/>
      <c r="C173" s="25"/>
      <c r="D173" s="25"/>
      <c r="E173" s="32"/>
    </row>
    <row r="174" spans="2:5">
      <c r="B174" s="31"/>
      <c r="C174" s="25"/>
      <c r="D174" s="25"/>
      <c r="E174" s="32"/>
    </row>
    <row r="175" spans="2:5">
      <c r="B175" s="31"/>
      <c r="C175" s="25"/>
      <c r="D175" s="25"/>
      <c r="E175" s="32"/>
    </row>
    <row r="176" spans="2:5">
      <c r="B176" s="31"/>
      <c r="C176" s="25"/>
      <c r="D176" s="25"/>
      <c r="E176" s="32"/>
    </row>
    <row r="177" spans="2:5">
      <c r="B177" s="31"/>
      <c r="C177" s="25"/>
      <c r="D177" s="25"/>
      <c r="E177" s="32"/>
    </row>
    <row r="178" spans="2:5">
      <c r="B178" s="31"/>
      <c r="C178" s="25"/>
      <c r="D178" s="25"/>
      <c r="E178" s="32"/>
    </row>
    <row r="179" spans="2:5">
      <c r="B179" s="31"/>
      <c r="C179" s="25"/>
      <c r="D179" s="25"/>
      <c r="E179" s="32"/>
    </row>
    <row r="180" spans="2:5">
      <c r="B180" s="31"/>
      <c r="C180" s="25"/>
      <c r="D180" s="25"/>
      <c r="E180" s="32"/>
    </row>
    <row r="181" spans="2:5">
      <c r="B181" s="31"/>
      <c r="C181" s="25"/>
      <c r="D181" s="25"/>
      <c r="E181" s="32"/>
    </row>
    <row r="182" spans="2:5">
      <c r="B182" s="31"/>
      <c r="C182" s="25"/>
      <c r="D182" s="25"/>
      <c r="E182" s="32"/>
    </row>
    <row r="183" spans="2:5">
      <c r="B183" s="31"/>
      <c r="C183" s="25"/>
      <c r="D183" s="25"/>
      <c r="E183" s="32"/>
    </row>
    <row r="184" spans="2:5">
      <c r="B184" s="31"/>
      <c r="C184" s="25"/>
      <c r="D184" s="25"/>
      <c r="E184" s="32"/>
    </row>
    <row r="185" spans="2:5">
      <c r="B185" s="31"/>
      <c r="C185" s="25"/>
      <c r="D185" s="25"/>
      <c r="E185" s="32"/>
    </row>
    <row r="186" spans="2:5">
      <c r="B186" s="31"/>
      <c r="C186" s="25"/>
      <c r="D186" s="25"/>
      <c r="E186" s="32"/>
    </row>
    <row r="187" spans="2:5">
      <c r="B187" s="31"/>
      <c r="C187" s="25"/>
      <c r="D187" s="25"/>
      <c r="E187" s="32"/>
    </row>
    <row r="188" spans="2:5">
      <c r="B188" s="31"/>
      <c r="C188" s="25"/>
      <c r="D188" s="25"/>
      <c r="E188" s="32"/>
    </row>
    <row r="189" spans="2:5">
      <c r="B189" s="31"/>
      <c r="C189" s="25"/>
      <c r="D189" s="25"/>
      <c r="E189" s="32"/>
    </row>
    <row r="190" spans="2:5">
      <c r="B190" s="31"/>
      <c r="C190" s="25"/>
      <c r="D190" s="25"/>
      <c r="E190" s="32"/>
    </row>
    <row r="191" spans="2:5">
      <c r="B191" s="31"/>
      <c r="C191" s="25"/>
      <c r="D191" s="25"/>
      <c r="E191" s="32"/>
    </row>
    <row r="192" spans="2:5">
      <c r="B192" s="31"/>
      <c r="C192" s="25"/>
      <c r="D192" s="25"/>
      <c r="E192" s="32"/>
    </row>
    <row r="193" spans="2:5">
      <c r="B193" s="31"/>
      <c r="C193" s="25"/>
      <c r="D193" s="25"/>
      <c r="E193" s="32"/>
    </row>
    <row r="194" spans="2:5">
      <c r="B194" s="31"/>
      <c r="C194" s="25"/>
      <c r="D194" s="25"/>
      <c r="E194" s="32"/>
    </row>
    <row r="195" spans="2:4">
      <c r="B195" s="33"/>
      <c r="C195" s="34"/>
      <c r="D195" s="34"/>
    </row>
    <row r="196" spans="2:5">
      <c r="B196" s="31"/>
      <c r="C196" s="25"/>
      <c r="D196" s="25"/>
      <c r="E196" s="32"/>
    </row>
    <row r="197" spans="2:5">
      <c r="B197" s="31"/>
      <c r="C197" s="25"/>
      <c r="D197" s="25"/>
      <c r="E197" s="32"/>
    </row>
    <row r="198" spans="2:5">
      <c r="B198" s="31"/>
      <c r="C198" s="25"/>
      <c r="D198" s="25"/>
      <c r="E198" s="32"/>
    </row>
    <row r="199" spans="2:5">
      <c r="B199" s="31"/>
      <c r="C199" s="25"/>
      <c r="D199" s="25"/>
      <c r="E199" s="32"/>
    </row>
    <row r="200" spans="2:5">
      <c r="B200" s="31"/>
      <c r="C200" s="25"/>
      <c r="D200" s="25"/>
      <c r="E200" s="32"/>
    </row>
    <row r="201" spans="2:5">
      <c r="B201" s="31"/>
      <c r="C201" s="25"/>
      <c r="D201" s="25"/>
      <c r="E201" s="32"/>
    </row>
    <row r="202" spans="2:5">
      <c r="B202" s="31"/>
      <c r="C202" s="25"/>
      <c r="D202" s="25"/>
      <c r="E202" s="32"/>
    </row>
    <row r="203" spans="2:5">
      <c r="B203" s="31"/>
      <c r="C203" s="25"/>
      <c r="D203" s="25"/>
      <c r="E203" s="32"/>
    </row>
    <row r="204" spans="2:5">
      <c r="B204" s="31"/>
      <c r="C204" s="25"/>
      <c r="D204" s="25"/>
      <c r="E204" s="32"/>
    </row>
    <row r="205" spans="2:5">
      <c r="B205" s="31"/>
      <c r="C205" s="25"/>
      <c r="D205" s="25"/>
      <c r="E205" s="32"/>
    </row>
    <row r="206" spans="2:5">
      <c r="B206" s="31"/>
      <c r="C206" s="25"/>
      <c r="D206" s="25"/>
      <c r="E206" s="32"/>
    </row>
    <row r="207" spans="2:5">
      <c r="B207" s="31"/>
      <c r="C207" s="25"/>
      <c r="D207" s="25"/>
      <c r="E207" s="32"/>
    </row>
    <row r="208" spans="2:5">
      <c r="B208" s="31"/>
      <c r="C208" s="25"/>
      <c r="D208" s="25"/>
      <c r="E208" s="32"/>
    </row>
    <row r="209" spans="2:5">
      <c r="B209" s="31"/>
      <c r="C209" s="25"/>
      <c r="D209" s="25"/>
      <c r="E209" s="32"/>
    </row>
    <row r="210" spans="2:5">
      <c r="B210" s="31"/>
      <c r="C210" s="25"/>
      <c r="D210" s="25"/>
      <c r="E210" s="32"/>
    </row>
    <row r="211" spans="2:5">
      <c r="B211" s="31"/>
      <c r="C211" s="25"/>
      <c r="D211" s="25"/>
      <c r="E211" s="32"/>
    </row>
    <row r="212" spans="2:5">
      <c r="B212" s="31"/>
      <c r="C212" s="25"/>
      <c r="D212" s="25"/>
      <c r="E212" s="32"/>
    </row>
    <row r="213" spans="2:5">
      <c r="B213" s="31"/>
      <c r="C213" s="25"/>
      <c r="D213" s="25"/>
      <c r="E213" s="32"/>
    </row>
    <row r="214" spans="2:5">
      <c r="B214" s="31"/>
      <c r="C214" s="25"/>
      <c r="D214" s="25"/>
      <c r="E214" s="32"/>
    </row>
    <row r="215" spans="2:5">
      <c r="B215" s="31"/>
      <c r="C215" s="25"/>
      <c r="D215" s="25"/>
      <c r="E215" s="32"/>
    </row>
    <row r="216" spans="2:4">
      <c r="B216" s="33"/>
      <c r="C216" s="34"/>
      <c r="D216" s="34"/>
    </row>
    <row r="217" s="2" customFormat="1" spans="1:5">
      <c r="A217" s="35"/>
      <c r="C217" s="34"/>
      <c r="D217" s="34"/>
      <c r="E217" s="35"/>
    </row>
  </sheetData>
  <mergeCells count="2">
    <mergeCell ref="A1:E1"/>
    <mergeCell ref="A2:E2"/>
  </mergeCells>
  <printOptions gridLine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TDS-1% Contract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praveen raju</dc:creator>
  <cp:lastModifiedBy>praveen raju</cp:lastModifiedBy>
  <dcterms:created xsi:type="dcterms:W3CDTF">2023-01-03T09:28:00Z</dcterms:created>
  <dcterms:modified xsi:type="dcterms:W3CDTF">2023-02-01T06:55:02Z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FA8715EDF0E64638A24C63A2D6E845D2</vt:lpwstr>
  </property>
  <property fmtid="{D5CDD505-2E9C-101B-9397-08002B2CF9AE}" pid="3" name="KSOProductBuildVer">
    <vt:lpwstr>1033-11.2.0.11440</vt:lpwstr>
  </property>
</Properties>
</file>