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5" tabRatio="974" firstSheet="2"/>
  </bookViews>
  <sheets>
    <sheet name="Promo- Enquiry Report Summary" sheetId="7" r:id="rId1"/>
    <sheet name="Promo- Enquiry Report Ads" sheetId="6" r:id="rId2"/>
    <sheet name="Promo - Companies whatsapp Camp" sheetId="20" r:id="rId3"/>
    <sheet name="Promo- Enquiry Report Whatsapp" sheetId="23" r:id="rId4"/>
    <sheet name="Promo- Booking Details (Q3)" sheetId="18" r:id="rId5"/>
    <sheet name="Promo- Source of enquiry" sheetId="21" r:id="rId6"/>
    <sheet name="Payment of hoarding details" sheetId="17" r:id="rId7"/>
  </sheets>
  <definedNames>
    <definedName name="_xlnm.Print_Area" localSheetId="1">'Promo- Enquiry Report Ads'!$A$1:$G$18</definedName>
    <definedName name="_xlnm.Print_Area" localSheetId="0">'Promo- Enquiry Report Summary'!$A$1:$M$19</definedName>
    <definedName name="_xlnm.Print_Area" localSheetId="4">'Promo- Booking Details (Q3)'!$A$1:$J$19</definedName>
    <definedName name="_xlnm.Print_Area" localSheetId="2">'Promo - Companies whatsapp Camp'!$A$1:$G$13</definedName>
    <definedName name="_xlnm.Print_Area" localSheetId="5">'Promo- Source of enquiry'!$A$1:$J$26</definedName>
    <definedName name="_xlnm.Print_Area" localSheetId="3">'Promo- Enquiry Report Whatsapp'!$A$1:$G$22</definedName>
  </definedNames>
  <calcPr calcId="144525"/>
</workbook>
</file>

<file path=xl/sharedStrings.xml><?xml version="1.0" encoding="utf-8"?>
<sst xmlns="http://schemas.openxmlformats.org/spreadsheetml/2006/main" count="561" uniqueCount="256">
  <si>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</si>
  <si>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</si>
  <si>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</si>
  <si>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</si>
  <si>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</si>
  <si>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</si>
  <si>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</si>
  <si>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</si>
  <si>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</si>
  <si>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</si>
  <si>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</si>
  <si>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</si>
  <si>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 email</t>
  </si>
  <si>
    <t>Calls</t>
  </si>
  <si>
    <t>Smatbot</t>
  </si>
  <si>
    <t>CP's calls</t>
  </si>
  <si>
    <t>Referral Scheme</t>
  </si>
  <si>
    <t>Google adwords</t>
  </si>
  <si>
    <t>Property Portals</t>
  </si>
  <si>
    <t>Other - whatsapp</t>
  </si>
  <si>
    <t>Total</t>
  </si>
  <si>
    <t>AGH</t>
  </si>
  <si>
    <t>-</t>
  </si>
  <si>
    <t xml:space="preserve"> 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</si>
  <si>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</si>
  <si>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</si>
  <si>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</si>
  <si>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</si>
  <si>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</si>
  <si>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</si>
  <si>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</si>
  <si>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</si>
  <si>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</si>
  <si>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Ramky Selenium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</si>
  <si>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</si>
  <si>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</si>
  <si>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</si>
  <si>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</si>
  <si>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</si>
  <si>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</si>
  <si>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</si>
  <si>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</si>
  <si>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</si>
  <si>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</si>
  <si>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</si>
  <si>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</si>
  <si>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</si>
  <si>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SOV</t>
  </si>
  <si>
    <t>m</t>
  </si>
  <si>
    <t>Sakshi (Outstation)</t>
  </si>
  <si>
    <t>Nalgonda</t>
  </si>
  <si>
    <t>Sakshi</t>
  </si>
  <si>
    <t>MPL</t>
  </si>
  <si>
    <t>DC</t>
  </si>
  <si>
    <t>TOI</t>
  </si>
  <si>
    <t>MCS-Resale</t>
  </si>
  <si>
    <t>Sa</t>
  </si>
  <si>
    <t>Classified Display</t>
  </si>
  <si>
    <t>SOR &amp; GHT</t>
  </si>
  <si>
    <t>Hindu</t>
  </si>
  <si>
    <t>Newspaper size flyer inserts</t>
  </si>
  <si>
    <t>Ramanthpur, Vidyanagar, kompally</t>
  </si>
  <si>
    <t>All Projects</t>
  </si>
  <si>
    <t>Enquiry Report - WhatsApp campaign by sales team report</t>
  </si>
  <si>
    <t>Name of company</t>
  </si>
  <si>
    <t>No. of bookings</t>
  </si>
  <si>
    <t>Data available</t>
  </si>
  <si>
    <t>What's app sent</t>
  </si>
  <si>
    <t>Responses received</t>
  </si>
  <si>
    <t>TSPDCL</t>
  </si>
  <si>
    <t>Nil</t>
  </si>
  <si>
    <t>Bits Pillani</t>
  </si>
  <si>
    <t>Nill</t>
  </si>
  <si>
    <t>ONGC</t>
  </si>
  <si>
    <t>Reddy's Laboratory</t>
  </si>
  <si>
    <t>Accenture</t>
  </si>
  <si>
    <t>Cognizant</t>
  </si>
  <si>
    <t>Cyient</t>
  </si>
  <si>
    <t>Enquiry Report</t>
  </si>
  <si>
    <t>WhatsApp Campaign Report.</t>
  </si>
  <si>
    <t>Data used</t>
  </si>
  <si>
    <t>QTY</t>
  </si>
  <si>
    <t>Projects</t>
  </si>
  <si>
    <t>No. of calls</t>
  </si>
  <si>
    <t>No. of Smatbot chats</t>
  </si>
  <si>
    <t>ICICI, VIJAYAWADA, NLG,KMM</t>
  </si>
  <si>
    <t>TSSPDCL</t>
  </si>
  <si>
    <t>TECH MAHINDRA</t>
  </si>
  <si>
    <t>ACCENTURE</t>
  </si>
  <si>
    <t>POWER GRID &amp; ION</t>
  </si>
  <si>
    <t>AXIS</t>
  </si>
  <si>
    <t>DELLOITE</t>
  </si>
  <si>
    <t>Su</t>
  </si>
  <si>
    <t>ICICI, VIJAYAWADA, NALGONDA, KHAMMAM</t>
  </si>
  <si>
    <t>TOTAL</t>
  </si>
  <si>
    <t>Enquiry Report - Details of Bookings</t>
  </si>
  <si>
    <t>Quarter / Year</t>
  </si>
  <si>
    <t>Units Numbers</t>
  </si>
  <si>
    <t>Qty</t>
  </si>
  <si>
    <t>Total Qty</t>
  </si>
  <si>
    <t>Unit nos of cheques collected.</t>
  </si>
  <si>
    <t>A406</t>
  </si>
  <si>
    <t>H604, H502, D104, H402, H605</t>
  </si>
  <si>
    <t>H104, D102</t>
  </si>
  <si>
    <t>KNM</t>
  </si>
  <si>
    <t xml:space="preserve">SOR </t>
  </si>
  <si>
    <t>MCS RESALE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</si>
  <si>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</si>
  <si>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</si>
  <si>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</si>
  <si>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</si>
  <si>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</si>
  <si>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</si>
  <si>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</si>
  <si>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</si>
  <si>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</si>
  <si>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Vempati Shiva Ram</t>
  </si>
  <si>
    <t>Miryalaguda</t>
  </si>
  <si>
    <t>Walkin</t>
  </si>
  <si>
    <t>Ch Saidaiah</t>
  </si>
  <si>
    <t>M Rama Rao</t>
  </si>
  <si>
    <t>Srivastav</t>
  </si>
  <si>
    <t>Alwal</t>
  </si>
  <si>
    <t>Walkinn</t>
  </si>
  <si>
    <t>Mr. Ashish Sikka</t>
  </si>
  <si>
    <t>Sainikpuri</t>
  </si>
  <si>
    <t>Agent (Ghanshyam)Customer</t>
  </si>
  <si>
    <t>Praveen</t>
  </si>
  <si>
    <t>R.K. Nagar</t>
  </si>
  <si>
    <t>12.00 pm</t>
  </si>
  <si>
    <t>Walk-in</t>
  </si>
  <si>
    <t>Vijendra Reddy</t>
  </si>
  <si>
    <t>Nacharam</t>
  </si>
  <si>
    <t>03.50 pm</t>
  </si>
  <si>
    <t>Sai Kiran</t>
  </si>
  <si>
    <t>Narapally</t>
  </si>
  <si>
    <t>12.10 pm</t>
  </si>
  <si>
    <t>Madhusudan. R</t>
  </si>
  <si>
    <t>Vidya Nagar</t>
  </si>
  <si>
    <t>03.00 pm</t>
  </si>
  <si>
    <t xml:space="preserve">K. Ganesh </t>
  </si>
  <si>
    <t>Malkajgiri</t>
  </si>
  <si>
    <t>02.10 pm</t>
  </si>
  <si>
    <t>Mr. P Nikhil</t>
  </si>
  <si>
    <t>Mallapur, Hyderabad</t>
  </si>
  <si>
    <t>Walk in</t>
  </si>
  <si>
    <t>Mr. Srinivasa Murthy</t>
  </si>
  <si>
    <t>Malkajgiri, Hyderabad</t>
  </si>
  <si>
    <t>11-08-2023</t>
  </si>
  <si>
    <t>Sukendar Reddy</t>
  </si>
  <si>
    <t>Ecil</t>
  </si>
  <si>
    <t>11:40am</t>
  </si>
  <si>
    <t>walk in</t>
  </si>
  <si>
    <t>12-08-2023</t>
  </si>
  <si>
    <t>Genesham</t>
  </si>
  <si>
    <t>Ghatkesar</t>
  </si>
  <si>
    <t>12: 10pm</t>
  </si>
  <si>
    <t>Raja Ram</t>
  </si>
  <si>
    <t>SR Nagar</t>
  </si>
  <si>
    <t>14:40pm</t>
  </si>
  <si>
    <t>Dharma Teja</t>
  </si>
  <si>
    <t>Pocharam</t>
  </si>
  <si>
    <t>11:50am</t>
  </si>
  <si>
    <t>Narendar</t>
  </si>
  <si>
    <t>LB Nagar</t>
  </si>
  <si>
    <t>11:00am</t>
  </si>
  <si>
    <t xml:space="preserve">K. Nageshwar Rao </t>
  </si>
  <si>
    <t xml:space="preserve">Kakanida </t>
  </si>
  <si>
    <t>16:30 PM</t>
  </si>
  <si>
    <t>Walk-in's</t>
  </si>
  <si>
    <t xml:space="preserve">Shashikanth </t>
  </si>
  <si>
    <t xml:space="preserve">Ecil </t>
  </si>
  <si>
    <t>Shipa</t>
  </si>
  <si>
    <t>Nagole</t>
  </si>
  <si>
    <t>13/08/2023</t>
  </si>
  <si>
    <t xml:space="preserve">Mohammed Afzal Uddin </t>
  </si>
  <si>
    <t xml:space="preserve">Moula Ali </t>
  </si>
  <si>
    <t>Prasad</t>
  </si>
  <si>
    <t>Enquiry Report - Brochure Stock</t>
  </si>
  <si>
    <t>Sl. No.</t>
  </si>
  <si>
    <t>Hoarding Size</t>
  </si>
  <si>
    <t>Hoarding Owner</t>
  </si>
  <si>
    <t xml:space="preserve">Contact No </t>
  </si>
  <si>
    <t>Monthly Rent</t>
  </si>
  <si>
    <t>Yearly Rent</t>
  </si>
  <si>
    <t xml:space="preserve"> 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</si>
  <si>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</si>
  <si>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</si>
  <si>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</si>
  <si>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</si>
  <si>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</si>
  <si>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</si>
  <si>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</si>
  <si>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 xml:space="preserve">Vista </t>
  </si>
  <si>
    <t>Monthly Payment</t>
  </si>
  <si>
    <t>31x20</t>
  </si>
  <si>
    <t>T. Lakshmi</t>
  </si>
  <si>
    <t>Chakripuram</t>
  </si>
  <si>
    <t>Modi Housing Pvt. Ltd</t>
  </si>
  <si>
    <t>40x20</t>
  </si>
  <si>
    <t>MCS</t>
  </si>
  <si>
    <t>Charlapally</t>
  </si>
  <si>
    <t>SOR</t>
  </si>
  <si>
    <t>30x20</t>
  </si>
  <si>
    <t>Miryalguda</t>
  </si>
  <si>
    <t xml:space="preserve">Modi Realty Miryalguda LLP </t>
  </si>
  <si>
    <t>30x15</t>
  </si>
  <si>
    <t>Ammuguda</t>
  </si>
  <si>
    <t>Mehta &amp; Modi Realty Kowkur LLP</t>
  </si>
  <si>
    <t>Kowkur</t>
  </si>
  <si>
    <t>32X15 &amp; 32X10</t>
  </si>
  <si>
    <t>Yapral</t>
  </si>
  <si>
    <t>11X6</t>
  </si>
  <si>
    <t>Shamirpet - SRO</t>
  </si>
  <si>
    <t>30X15</t>
  </si>
  <si>
    <t>Turkapally village</t>
  </si>
  <si>
    <t>20x10</t>
  </si>
  <si>
    <t>Neredmet SRO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</si>
  <si>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</si>
  <si>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</si>
  <si>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</si>
  <si>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</si>
  <si>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</si>
  <si>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</si>
  <si>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</si>
  <si>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</si>
  <si>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</si>
  <si>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</si>
  <si>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</si>
  <si>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</si>
  <si>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</si>
  <si>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</si>
  <si>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8X5, 25X5, 8X4</t>
  </si>
  <si>
    <t>Tooh Media</t>
  </si>
  <si>
    <t>Jodimetla</t>
  </si>
  <si>
    <t>Modi Realty Pocharam LLP</t>
  </si>
  <si>
    <t>25x25 back to back</t>
  </si>
  <si>
    <t>Naveen Arts</t>
  </si>
  <si>
    <t>Rampally</t>
  </si>
  <si>
    <t>40x25 back to back</t>
  </si>
  <si>
    <t>Yannnampet</t>
  </si>
  <si>
    <t>30X30 back to back</t>
  </si>
  <si>
    <t>SR Ads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</si>
  <si>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</si>
  <si>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</si>
  <si>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</si>
  <si>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</si>
  <si>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</si>
  <si>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</si>
  <si>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</si>
  <si>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1,46,000</t>
  </si>
  <si>
    <t>25x25</t>
  </si>
  <si>
    <t>Nilgiri Estates</t>
  </si>
  <si>
    <t xml:space="preserve">40x25 </t>
  </si>
  <si>
    <t>22-08-2020</t>
  </si>
  <si>
    <t>Grand Total</t>
  </si>
</sst>
</file>

<file path=xl/styles.xml><?xml version="1.0" encoding="utf-8"?>
<styleSheet xmlns="http://schemas.openxmlformats.org/spreadsheetml/2006/main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_-* #,##0_-;\-* #,##0_-;_-* &quot;-&quot;??_-;_-@_-"/>
    <numFmt numFmtId="182" formatCode="dd/mm/yyyy"/>
    <numFmt numFmtId="183" formatCode="m/d/yyyy;@"/>
    <numFmt numFmtId="184" formatCode="h:mm:ss;@"/>
    <numFmt numFmtId="185" formatCode="h:mm"/>
    <numFmt numFmtId="186" formatCode="yyyy\/m\/d"/>
    <numFmt numFmtId="187" formatCode="h:mm\ AM/PM"/>
    <numFmt numFmtId="188" formatCode="mmm/yy"/>
    <numFmt numFmtId="189" formatCode="_ * #,##0_ ;_ * \-#,##0_ ;_ * &quot;-&quot;??_ ;_ @_ "/>
  </numFmts>
  <fonts count="39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0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0"/>
    </font>
    <font>
      <sz val="12"/>
      <color theme="1"/>
      <name val="Times New Roman"/>
      <charset val="134"/>
    </font>
    <font>
      <sz val="12"/>
      <color rgb="FF373A3C"/>
      <name val="Times New Roman"/>
      <charset val="134"/>
    </font>
    <font>
      <sz val="12"/>
      <color rgb="FF373A3C"/>
      <name val="Times New Roman"/>
      <charset val="0"/>
    </font>
    <font>
      <sz val="12"/>
      <color rgb="FF373A3C"/>
      <name val="Times New Roman"/>
      <charset val="0"/>
    </font>
    <font>
      <sz val="12"/>
      <color indexed="8"/>
      <name val="Times New Roman"/>
      <charset val="0"/>
    </font>
    <font>
      <sz val="12"/>
      <color indexed="8"/>
      <name val="Times New Roman"/>
      <charset val="0"/>
    </font>
    <font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sz val="12"/>
      <color indexed="8"/>
      <name val="Calibri"/>
      <charset val="134"/>
    </font>
    <font>
      <sz val="11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2"/>
      <name val="Times New Roman"/>
      <charset val="0"/>
    </font>
    <font>
      <sz val="12"/>
      <name val="Times New Roman"/>
      <charset val="0"/>
    </font>
    <font>
      <sz val="12"/>
      <name val="Times New Roman"/>
      <charset val="0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81" fontId="1" fillId="0" borderId="0" xfId="1" applyNumberFormat="1" applyFont="1" applyBorder="1">
      <alignment vertical="center"/>
    </xf>
    <xf numFmtId="0" fontId="1" fillId="0" borderId="2" xfId="0" applyFont="1" applyBorder="1">
      <alignment vertical="center"/>
    </xf>
    <xf numFmtId="181" fontId="1" fillId="0" borderId="2" xfId="1" applyNumberFormat="1" applyFont="1" applyBorder="1">
      <alignment vertical="center"/>
    </xf>
    <xf numFmtId="0" fontId="1" fillId="0" borderId="3" xfId="0" applyFont="1" applyBorder="1">
      <alignment vertical="center"/>
    </xf>
    <xf numFmtId="3" fontId="1" fillId="0" borderId="0" xfId="0" applyNumberFormat="1" applyFont="1" applyBorder="1">
      <alignment vertical="center"/>
    </xf>
    <xf numFmtId="182" fontId="1" fillId="0" borderId="0" xfId="0" applyNumberFormat="1" applyFont="1" applyAlignment="1">
      <alignment horizontal="center" vertical="center"/>
    </xf>
    <xf numFmtId="181" fontId="1" fillId="0" borderId="0" xfId="1" applyNumberFormat="1" applyFont="1">
      <alignment vertical="center"/>
    </xf>
    <xf numFmtId="3" fontId="1" fillId="0" borderId="2" xfId="0" applyNumberFormat="1" applyFont="1" applyBorder="1">
      <alignment vertical="center"/>
    </xf>
    <xf numFmtId="0" fontId="1" fillId="0" borderId="0" xfId="0" applyFont="1" applyAlignment="1">
      <alignment vertical="center" wrapText="1"/>
    </xf>
    <xf numFmtId="181" fontId="1" fillId="0" borderId="2" xfId="1" applyNumberFormat="1" applyFont="1" applyBorder="1" applyAlignment="1">
      <alignment horizontal="right" vertical="center"/>
    </xf>
    <xf numFmtId="181" fontId="1" fillId="0" borderId="3" xfId="1" applyNumberFormat="1" applyFont="1" applyBorder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80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8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84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182" fontId="4" fillId="0" borderId="0" xfId="0" applyNumberFormat="1" applyFont="1" applyFill="1" applyBorder="1" applyAlignment="1" applyProtection="1">
      <alignment horizontal="right" vertical="center"/>
      <protection locked="0"/>
    </xf>
    <xf numFmtId="182" fontId="4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20" fontId="4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left" vertical="center"/>
    </xf>
    <xf numFmtId="182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/>
    </xf>
    <xf numFmtId="20" fontId="5" fillId="0" borderId="0" xfId="0" applyNumberFormat="1" applyFont="1" applyFill="1" applyBorder="1" applyAlignment="1">
      <alignment horizontal="right"/>
    </xf>
    <xf numFmtId="18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82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20" fontId="4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82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right"/>
      <protection locked="0"/>
    </xf>
    <xf numFmtId="182" fontId="4" fillId="0" borderId="0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185" fontId="4" fillId="0" borderId="0" xfId="0" applyNumberFormat="1" applyFont="1" applyFill="1" applyBorder="1" applyAlignment="1" applyProtection="1">
      <alignment horizontal="right"/>
      <protection locked="0"/>
    </xf>
    <xf numFmtId="186" fontId="4" fillId="0" borderId="0" xfId="0" applyNumberFormat="1" applyFont="1" applyFill="1" applyBorder="1" applyAlignment="1" applyProtection="1">
      <alignment horizontal="right"/>
      <protection locked="0"/>
    </xf>
    <xf numFmtId="186" fontId="4" fillId="0" borderId="0" xfId="0" applyNumberFormat="1" applyFont="1" applyFill="1" applyBorder="1" applyAlignment="1" applyProtection="1">
      <alignment horizontal="left"/>
      <protection locked="0"/>
    </xf>
    <xf numFmtId="182" fontId="9" fillId="0" borderId="0" xfId="0" applyNumberFormat="1" applyFont="1" applyFill="1" applyBorder="1" applyAlignment="1" applyProtection="1">
      <alignment horizontal="right"/>
      <protection locked="0"/>
    </xf>
    <xf numFmtId="182" fontId="9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>
      <alignment horizontal="left"/>
    </xf>
    <xf numFmtId="20" fontId="9" fillId="0" borderId="0" xfId="0" applyNumberFormat="1" applyFont="1" applyFill="1" applyBorder="1" applyAlignment="1" applyProtection="1">
      <alignment horizontal="right"/>
      <protection locked="0"/>
    </xf>
    <xf numFmtId="187" fontId="4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182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right" vertical="center"/>
      <protection locked="0"/>
    </xf>
    <xf numFmtId="187" fontId="9" fillId="0" borderId="0" xfId="0" applyNumberFormat="1" applyFont="1" applyFill="1" applyBorder="1" applyAlignment="1" applyProtection="1">
      <alignment horizontal="right" vertical="center"/>
      <protection locked="0"/>
    </xf>
    <xf numFmtId="182" fontId="9" fillId="0" borderId="0" xfId="0" applyNumberFormat="1" applyFont="1" applyFill="1" applyBorder="1" applyAlignment="1" applyProtection="1">
      <alignment horizontal="left" vertical="center"/>
      <protection locked="0"/>
    </xf>
    <xf numFmtId="20" fontId="9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0" applyNumberFormat="1" applyFont="1" applyFill="1" applyBorder="1" applyAlignment="1" applyProtection="1">
      <alignment horizontal="right" vertical="center"/>
      <protection locked="0"/>
    </xf>
    <xf numFmtId="188" fontId="1" fillId="0" borderId="0" xfId="0" applyNumberFormat="1" applyFont="1" applyAlignment="1">
      <alignment vertical="center" wrapText="1"/>
    </xf>
    <xf numFmtId="188" fontId="1" fillId="0" borderId="0" xfId="0" applyNumberFormat="1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189" fontId="1" fillId="0" borderId="0" xfId="1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189" fontId="15" fillId="0" borderId="1" xfId="1" applyNumberFormat="1" applyFont="1" applyBorder="1">
      <alignment vertical="center"/>
    </xf>
    <xf numFmtId="189" fontId="15" fillId="0" borderId="1" xfId="1" applyNumberFormat="1" applyFont="1" applyBorder="1" applyAlignment="1">
      <alignment horizontal="left" vertical="center"/>
    </xf>
    <xf numFmtId="189" fontId="15" fillId="0" borderId="1" xfId="1" applyNumberFormat="1" applyFont="1" applyBorder="1" applyAlignment="1">
      <alignment horizontal="right" vertical="center"/>
    </xf>
    <xf numFmtId="189" fontId="1" fillId="0" borderId="0" xfId="1" applyNumberFormat="1" applyFont="1">
      <alignment vertical="center"/>
    </xf>
    <xf numFmtId="189" fontId="1" fillId="0" borderId="0" xfId="0" applyNumberFormat="1" applyFont="1" applyAlignment="1">
      <alignment horizontal="distributed" vertical="center" wrapText="1"/>
    </xf>
    <xf numFmtId="189" fontId="15" fillId="0" borderId="1" xfId="0" applyNumberFormat="1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180" fontId="2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3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0" fontId="12" fillId="0" borderId="0" xfId="0" applyFont="1" applyBorder="1">
      <alignment vertical="center"/>
    </xf>
    <xf numFmtId="189" fontId="12" fillId="0" borderId="0" xfId="0" applyNumberFormat="1" applyFont="1" applyBorder="1" applyAlignment="1">
      <alignment horizontal="left" vertical="center" wrapText="1"/>
    </xf>
    <xf numFmtId="0" fontId="12" fillId="0" borderId="0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NumberFormat="1" applyFont="1" applyAlignment="1">
      <alignment horizontal="right" vertical="center"/>
    </xf>
    <xf numFmtId="0" fontId="15" fillId="0" borderId="1" xfId="0" applyNumberFormat="1" applyFont="1" applyBorder="1" applyAlignment="1">
      <alignment horizontal="right" vertical="center"/>
    </xf>
    <xf numFmtId="0" fontId="15" fillId="0" borderId="6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view="pageBreakPreview" zoomScale="80" zoomScaleNormal="60" workbookViewId="0">
      <selection activeCell="M14" sqref="M14"/>
    </sheetView>
  </sheetViews>
  <sheetFormatPr defaultColWidth="9" defaultRowHeight="15.6"/>
  <cols>
    <col min="1" max="1" width="8.25925925925926" style="1" customWidth="1"/>
    <col min="2" max="2" width="22.4537037037037" style="1" customWidth="1"/>
    <col min="3" max="8" width="14" style="1" customWidth="1"/>
    <col min="9" max="9" width="16.3518518518519" style="1" customWidth="1"/>
    <col min="10" max="11" width="17.0925925925926" style="1" customWidth="1"/>
    <col min="12" max="12" width="17.5462962962963" style="1" customWidth="1"/>
    <col min="13" max="13" width="14" style="1" customWidth="1"/>
    <col min="14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12">
      <c r="A2" s="1" t="s">
        <v>3</v>
      </c>
      <c r="E2" s="1" t="s">
        <v>4</v>
      </c>
      <c r="F2" s="3">
        <v>45152</v>
      </c>
      <c r="G2" s="3"/>
      <c r="H2" s="3"/>
      <c r="I2" s="3"/>
      <c r="J2" s="3"/>
      <c r="K2" s="3"/>
      <c r="L2" s="3"/>
    </row>
    <row r="3" spans="1:12">
      <c r="A3" s="1" t="s">
        <v>5</v>
      </c>
      <c r="D3" s="3">
        <v>45145</v>
      </c>
      <c r="E3" s="1" t="s">
        <v>6</v>
      </c>
      <c r="F3" s="3">
        <v>45151</v>
      </c>
      <c r="G3" s="3"/>
      <c r="H3" s="3"/>
      <c r="I3" s="3"/>
      <c r="J3" s="3"/>
      <c r="K3" s="3"/>
      <c r="L3" s="3"/>
    </row>
    <row r="4" spans="14:17">
      <c r="N4"/>
      <c r="O4"/>
      <c r="P4"/>
      <c r="Q4"/>
    </row>
    <row r="5" spans="1:1">
      <c r="A5" s="1" t="s">
        <v>7</v>
      </c>
    </row>
    <row r="6" ht="22" customHeight="1" spans="1:13">
      <c r="A6" s="81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</row>
    <row r="7" spans="1:13">
      <c r="A7" s="1">
        <v>1</v>
      </c>
      <c r="B7" s="1" t="s">
        <v>21</v>
      </c>
      <c r="C7" s="82" t="s">
        <v>22</v>
      </c>
      <c r="D7" s="82">
        <v>3</v>
      </c>
      <c r="E7" s="121"/>
      <c r="F7" s="82">
        <v>1</v>
      </c>
      <c r="G7" s="82"/>
      <c r="H7" s="82">
        <v>5</v>
      </c>
      <c r="I7" s="15"/>
      <c r="J7" s="82">
        <v>2</v>
      </c>
      <c r="K7" s="82"/>
      <c r="L7" s="82"/>
      <c r="M7" s="121">
        <f t="shared" ref="M7:M18" si="0">SUM(D7:L7)</f>
        <v>11</v>
      </c>
    </row>
    <row r="8" spans="1:13">
      <c r="A8" s="1">
        <v>2</v>
      </c>
      <c r="B8" s="1" t="s">
        <v>23</v>
      </c>
      <c r="C8" s="82" t="s">
        <v>22</v>
      </c>
      <c r="D8" s="82">
        <v>2</v>
      </c>
      <c r="E8" s="82">
        <v>4</v>
      </c>
      <c r="F8" s="82">
        <v>2</v>
      </c>
      <c r="G8" s="82"/>
      <c r="H8" s="82"/>
      <c r="I8" s="15"/>
      <c r="J8" s="1">
        <v>2</v>
      </c>
      <c r="K8" s="1">
        <v>2</v>
      </c>
      <c r="L8" s="82"/>
      <c r="M8" s="121">
        <f t="shared" si="0"/>
        <v>12</v>
      </c>
    </row>
    <row r="9" spans="1:13">
      <c r="A9" s="1">
        <v>3</v>
      </c>
      <c r="B9" s="1" t="s">
        <v>24</v>
      </c>
      <c r="C9" s="82" t="s">
        <v>22</v>
      </c>
      <c r="D9" s="82"/>
      <c r="E9" s="82">
        <v>1</v>
      </c>
      <c r="F9" s="82">
        <v>1</v>
      </c>
      <c r="G9" s="82"/>
      <c r="H9" s="82"/>
      <c r="I9" s="15"/>
      <c r="J9" s="82"/>
      <c r="K9" s="82"/>
      <c r="L9" s="82"/>
      <c r="M9" s="121">
        <f t="shared" si="0"/>
        <v>2</v>
      </c>
    </row>
    <row r="10" spans="1:13">
      <c r="A10" s="1">
        <v>4</v>
      </c>
      <c r="B10" s="1" t="s">
        <v>25</v>
      </c>
      <c r="C10" s="82" t="s">
        <v>22</v>
      </c>
      <c r="D10" s="82">
        <v>4</v>
      </c>
      <c r="E10" s="82">
        <v>2</v>
      </c>
      <c r="F10" s="82">
        <v>3</v>
      </c>
      <c r="G10" s="82">
        <v>1</v>
      </c>
      <c r="H10" s="82"/>
      <c r="I10" s="15"/>
      <c r="J10" s="82">
        <v>4</v>
      </c>
      <c r="K10" s="82"/>
      <c r="L10" s="115">
        <v>1</v>
      </c>
      <c r="M10" s="121">
        <f t="shared" si="0"/>
        <v>15</v>
      </c>
    </row>
    <row r="11" spans="1:13">
      <c r="A11" s="1">
        <v>5</v>
      </c>
      <c r="B11" s="1" t="s">
        <v>26</v>
      </c>
      <c r="C11" s="82" t="s">
        <v>22</v>
      </c>
      <c r="D11" s="121">
        <v>1</v>
      </c>
      <c r="E11" s="82">
        <v>1</v>
      </c>
      <c r="F11" s="1">
        <v>1</v>
      </c>
      <c r="I11" s="15"/>
      <c r="J11" s="82"/>
      <c r="K11" s="82"/>
      <c r="L11" s="117"/>
      <c r="M11" s="121">
        <f t="shared" si="0"/>
        <v>3</v>
      </c>
    </row>
    <row r="12" spans="1:13">
      <c r="A12" s="1">
        <v>6</v>
      </c>
      <c r="B12" s="1" t="s">
        <v>27</v>
      </c>
      <c r="C12" s="82" t="s">
        <v>22</v>
      </c>
      <c r="D12" s="82">
        <v>5</v>
      </c>
      <c r="E12" s="82">
        <v>3</v>
      </c>
      <c r="F12" s="82">
        <v>2</v>
      </c>
      <c r="G12" s="82">
        <v>1</v>
      </c>
      <c r="H12" s="82"/>
      <c r="I12" s="15"/>
      <c r="J12" s="82">
        <v>3</v>
      </c>
      <c r="K12" s="82"/>
      <c r="L12" s="117"/>
      <c r="M12" s="121">
        <f t="shared" si="0"/>
        <v>14</v>
      </c>
    </row>
    <row r="13" spans="1:13">
      <c r="A13" s="1">
        <v>7</v>
      </c>
      <c r="B13" s="1" t="s">
        <v>28</v>
      </c>
      <c r="C13" s="82" t="s">
        <v>22</v>
      </c>
      <c r="D13" s="82">
        <v>3</v>
      </c>
      <c r="E13" s="82"/>
      <c r="F13" s="82">
        <v>1</v>
      </c>
      <c r="G13" s="82"/>
      <c r="H13" s="82"/>
      <c r="I13" s="15"/>
      <c r="J13" s="82">
        <v>2</v>
      </c>
      <c r="K13" s="82"/>
      <c r="L13" s="117"/>
      <c r="M13" s="121">
        <f t="shared" si="0"/>
        <v>6</v>
      </c>
    </row>
    <row r="14" spans="1:13">
      <c r="A14" s="1">
        <v>8</v>
      </c>
      <c r="B14" s="1" t="s">
        <v>29</v>
      </c>
      <c r="C14" s="121" t="s">
        <v>22</v>
      </c>
      <c r="D14" s="82">
        <v>1</v>
      </c>
      <c r="E14" s="82">
        <v>2</v>
      </c>
      <c r="F14" s="82">
        <v>1</v>
      </c>
      <c r="G14" s="82">
        <v>1</v>
      </c>
      <c r="H14" s="82"/>
      <c r="I14" s="15"/>
      <c r="J14" s="82">
        <v>3</v>
      </c>
      <c r="K14" s="82"/>
      <c r="L14" s="115"/>
      <c r="M14" s="121">
        <f t="shared" si="0"/>
        <v>8</v>
      </c>
    </row>
    <row r="15" spans="1:13">
      <c r="A15" s="1">
        <v>9</v>
      </c>
      <c r="B15" s="1" t="s">
        <v>30</v>
      </c>
      <c r="C15" s="121" t="s">
        <v>22</v>
      </c>
      <c r="D15" s="121">
        <v>2</v>
      </c>
      <c r="E15" s="121"/>
      <c r="F15" s="121">
        <v>4</v>
      </c>
      <c r="G15" s="121"/>
      <c r="H15" s="121"/>
      <c r="I15" s="15"/>
      <c r="J15" s="121"/>
      <c r="K15" s="121"/>
      <c r="L15" s="121"/>
      <c r="M15" s="121">
        <f t="shared" si="0"/>
        <v>6</v>
      </c>
    </row>
    <row r="16" spans="1:13">
      <c r="A16" s="1">
        <v>10</v>
      </c>
      <c r="B16" s="1" t="s">
        <v>31</v>
      </c>
      <c r="C16" s="121" t="s">
        <v>22</v>
      </c>
      <c r="D16" s="82">
        <v>2</v>
      </c>
      <c r="E16" s="121"/>
      <c r="F16" s="121"/>
      <c r="G16" s="121"/>
      <c r="H16" s="121"/>
      <c r="I16" s="15"/>
      <c r="J16" s="121"/>
      <c r="K16" s="121"/>
      <c r="L16" s="121"/>
      <c r="M16" s="121">
        <f t="shared" si="0"/>
        <v>2</v>
      </c>
    </row>
    <row r="17" spans="1:13">
      <c r="A17" s="1">
        <v>11</v>
      </c>
      <c r="B17" s="1" t="s">
        <v>32</v>
      </c>
      <c r="C17" s="121" t="s">
        <v>22</v>
      </c>
      <c r="D17" s="121">
        <v>1</v>
      </c>
      <c r="E17" s="121"/>
      <c r="F17" s="121">
        <v>1</v>
      </c>
      <c r="G17" s="121"/>
      <c r="H17" s="121"/>
      <c r="I17" s="15"/>
      <c r="J17" s="121"/>
      <c r="K17" s="121"/>
      <c r="L17" s="121"/>
      <c r="M17" s="121">
        <f t="shared" si="0"/>
        <v>2</v>
      </c>
    </row>
    <row r="18" spans="1:13">
      <c r="A18" s="1">
        <v>12</v>
      </c>
      <c r="B18" s="1" t="s">
        <v>33</v>
      </c>
      <c r="C18" s="121" t="s">
        <v>22</v>
      </c>
      <c r="D18" s="121"/>
      <c r="E18" s="121"/>
      <c r="F18" s="121">
        <v>2</v>
      </c>
      <c r="G18" s="121"/>
      <c r="H18" s="121"/>
      <c r="I18" s="121"/>
      <c r="J18" s="121"/>
      <c r="K18" s="121"/>
      <c r="L18" s="121"/>
      <c r="M18" s="121">
        <f t="shared" si="0"/>
        <v>2</v>
      </c>
    </row>
    <row r="19" spans="1:13">
      <c r="A19" s="4"/>
      <c r="B19" s="89" t="s">
        <v>20</v>
      </c>
      <c r="C19" s="124">
        <f>SUM(C7:C17)</f>
        <v>0</v>
      </c>
      <c r="D19" s="124">
        <f>SUM(D7:D18)</f>
        <v>24</v>
      </c>
      <c r="E19" s="124">
        <f>SUM(E7:E18)</f>
        <v>13</v>
      </c>
      <c r="F19" s="124">
        <f>SUM(F7:F18)</f>
        <v>19</v>
      </c>
      <c r="G19" s="124">
        <f>SUM(G7:G18)</f>
        <v>3</v>
      </c>
      <c r="H19" s="124"/>
      <c r="I19" s="124"/>
      <c r="J19" s="124">
        <f>SUM(J7:J18)</f>
        <v>16</v>
      </c>
      <c r="K19" s="124">
        <v>2</v>
      </c>
      <c r="L19" s="124">
        <f>SUM(L7:L18)</f>
        <v>1</v>
      </c>
      <c r="M19" s="125">
        <f>SUM(M7:M18)</f>
        <v>83</v>
      </c>
    </row>
  </sheetData>
  <printOptions gridLines="1"/>
  <pageMargins left="0.7" right="0.7" top="0.75" bottom="0.75" header="0.3" footer="0.3"/>
  <pageSetup paperSize="9" scale="66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20"/>
  <sheetViews>
    <sheetView view="pageBreakPreview" zoomScale="80" zoomScalePageLayoutView="50" zoomScaleNormal="100" workbookViewId="0">
      <selection activeCell="C23" sqref="C23"/>
    </sheetView>
  </sheetViews>
  <sheetFormatPr defaultColWidth="9" defaultRowHeight="15.6"/>
  <cols>
    <col min="1" max="1" width="8.25925925925926" style="1" customWidth="1"/>
    <col min="2" max="2" width="15.8888888888889" style="1" customWidth="1"/>
    <col min="3" max="3" width="34.9074074074074" style="1" customWidth="1"/>
    <col min="4" max="4" width="28.212962962963" style="1" customWidth="1"/>
    <col min="5" max="5" width="35.5462962962963" style="1" customWidth="1"/>
    <col min="6" max="6" width="21.6388888888889" style="1" customWidth="1"/>
    <col min="7" max="7" width="21.0648148148148" style="1" customWidth="1"/>
    <col min="8" max="8" width="23.8888888888889" style="1" customWidth="1"/>
    <col min="9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34</v>
      </c>
      <c r="E2" s="1" t="s">
        <v>4</v>
      </c>
      <c r="F2" s="3">
        <v>45152</v>
      </c>
    </row>
    <row r="3" spans="3:341">
      <c r="C3" s="1" t="s">
        <v>5</v>
      </c>
      <c r="D3" s="3">
        <v>45145</v>
      </c>
      <c r="E3" s="1" t="s">
        <v>6</v>
      </c>
      <c r="F3" s="3">
        <v>45151</v>
      </c>
      <c r="MC3" s="1" t="s">
        <v>35</v>
      </c>
    </row>
    <row r="4" spans="10:10">
      <c r="J4" s="1" t="s">
        <v>36</v>
      </c>
    </row>
    <row r="5" s="15" customFormat="1" spans="1:8">
      <c r="A5" s="81" t="s">
        <v>8</v>
      </c>
      <c r="B5" s="81" t="s">
        <v>37</v>
      </c>
      <c r="C5" s="81" t="s">
        <v>38</v>
      </c>
      <c r="D5" s="81" t="s">
        <v>39</v>
      </c>
      <c r="E5" s="81" t="s">
        <v>40</v>
      </c>
      <c r="F5" s="81" t="s">
        <v>41</v>
      </c>
      <c r="G5" s="81" t="s">
        <v>42</v>
      </c>
      <c r="H5" s="1"/>
    </row>
    <row r="6" s="15" customFormat="1" spans="1:344">
      <c r="A6" s="15">
        <v>1</v>
      </c>
      <c r="B6" s="1" t="s">
        <v>43</v>
      </c>
      <c r="C6" s="1" t="s">
        <v>44</v>
      </c>
      <c r="D6" s="15" t="s">
        <v>45</v>
      </c>
      <c r="E6" s="15" t="s">
        <v>46</v>
      </c>
      <c r="F6" s="15" t="s">
        <v>47</v>
      </c>
      <c r="G6" s="61">
        <v>2</v>
      </c>
      <c r="H6" s="1"/>
      <c r="MF6" s="15" t="s">
        <v>48</v>
      </c>
    </row>
    <row r="7" s="15" customFormat="1" spans="1:8">
      <c r="A7" s="15">
        <v>2</v>
      </c>
      <c r="B7" s="1" t="s">
        <v>43</v>
      </c>
      <c r="C7" s="1" t="s">
        <v>44</v>
      </c>
      <c r="D7" s="15" t="s">
        <v>49</v>
      </c>
      <c r="E7" s="15" t="s">
        <v>50</v>
      </c>
      <c r="F7" s="15" t="s">
        <v>21</v>
      </c>
      <c r="G7" s="61">
        <v>1</v>
      </c>
      <c r="H7" s="1"/>
    </row>
    <row r="8" s="15" customFormat="1" ht="15" customHeight="1" spans="1:8">
      <c r="A8" s="15">
        <v>3</v>
      </c>
      <c r="B8" s="1" t="s">
        <v>43</v>
      </c>
      <c r="C8" s="1" t="s">
        <v>44</v>
      </c>
      <c r="D8" s="15" t="s">
        <v>51</v>
      </c>
      <c r="E8" s="15" t="s">
        <v>46</v>
      </c>
      <c r="F8" s="15" t="s">
        <v>52</v>
      </c>
      <c r="G8" s="61">
        <v>1</v>
      </c>
      <c r="H8" s="1"/>
    </row>
    <row r="9" s="15" customFormat="1" ht="15" customHeight="1" spans="1:8">
      <c r="A9" s="15">
        <v>4</v>
      </c>
      <c r="B9" s="1" t="s">
        <v>43</v>
      </c>
      <c r="C9" s="1" t="s">
        <v>44</v>
      </c>
      <c r="D9" s="15" t="s">
        <v>53</v>
      </c>
      <c r="E9" s="15" t="s">
        <v>46</v>
      </c>
      <c r="F9" s="15" t="s">
        <v>24</v>
      </c>
      <c r="G9" s="61">
        <v>1</v>
      </c>
      <c r="H9" s="1"/>
    </row>
    <row r="10" s="15" customFormat="1" ht="15" customHeight="1" spans="1:8">
      <c r="A10" s="15">
        <v>5</v>
      </c>
      <c r="B10" s="1" t="s">
        <v>43</v>
      </c>
      <c r="C10" s="1" t="s">
        <v>44</v>
      </c>
      <c r="D10" s="15" t="s">
        <v>53</v>
      </c>
      <c r="E10" s="15" t="s">
        <v>46</v>
      </c>
      <c r="F10" s="15" t="s">
        <v>30</v>
      </c>
      <c r="G10" s="61">
        <v>3</v>
      </c>
      <c r="H10" s="113"/>
    </row>
    <row r="11" s="15" customFormat="1" ht="15" customHeight="1" spans="1:8">
      <c r="A11" s="15">
        <v>6</v>
      </c>
      <c r="B11" s="1" t="s">
        <v>43</v>
      </c>
      <c r="C11" s="1" t="s">
        <v>44</v>
      </c>
      <c r="D11" s="15" t="s">
        <v>54</v>
      </c>
      <c r="E11" s="15" t="s">
        <v>46</v>
      </c>
      <c r="F11" s="15" t="s">
        <v>55</v>
      </c>
      <c r="G11" s="61">
        <v>1</v>
      </c>
      <c r="H11" s="1"/>
    </row>
    <row r="12" s="15" customFormat="1" ht="15" customHeight="1" spans="1:8">
      <c r="A12" s="15">
        <v>7</v>
      </c>
      <c r="B12" s="1" t="s">
        <v>43</v>
      </c>
      <c r="C12" s="1" t="s">
        <v>44</v>
      </c>
      <c r="D12" s="15" t="s">
        <v>45</v>
      </c>
      <c r="E12" s="15" t="s">
        <v>46</v>
      </c>
      <c r="F12" s="15" t="s">
        <v>33</v>
      </c>
      <c r="G12" s="61">
        <v>2</v>
      </c>
      <c r="H12" s="1"/>
    </row>
    <row r="13" s="15" customFormat="1" ht="15" customHeight="1" spans="1:8">
      <c r="A13" s="15">
        <v>8</v>
      </c>
      <c r="B13" s="15" t="s">
        <v>56</v>
      </c>
      <c r="C13" s="1" t="s">
        <v>57</v>
      </c>
      <c r="D13" s="15" t="s">
        <v>54</v>
      </c>
      <c r="E13" s="15" t="s">
        <v>46</v>
      </c>
      <c r="F13" s="15" t="s">
        <v>58</v>
      </c>
      <c r="G13" s="61">
        <v>2</v>
      </c>
      <c r="H13" s="1"/>
    </row>
    <row r="14" customFormat="1" ht="18" customHeight="1" spans="1:10">
      <c r="A14" s="15">
        <v>9</v>
      </c>
      <c r="B14" s="15" t="s">
        <v>56</v>
      </c>
      <c r="C14" s="1" t="s">
        <v>57</v>
      </c>
      <c r="D14" s="15" t="s">
        <v>45</v>
      </c>
      <c r="E14" s="15" t="s">
        <v>46</v>
      </c>
      <c r="F14" s="15" t="s">
        <v>27</v>
      </c>
      <c r="G14" s="121">
        <v>1</v>
      </c>
      <c r="H14" s="1"/>
      <c r="J14" s="15"/>
    </row>
    <row r="15" customFormat="1" ht="19" customHeight="1" spans="1:8">
      <c r="A15" s="15">
        <v>10</v>
      </c>
      <c r="B15" s="15" t="s">
        <v>56</v>
      </c>
      <c r="C15" s="1" t="s">
        <v>57</v>
      </c>
      <c r="D15" s="15" t="s">
        <v>51</v>
      </c>
      <c r="E15" s="15" t="s">
        <v>46</v>
      </c>
      <c r="F15" s="15" t="s">
        <v>29</v>
      </c>
      <c r="G15" s="121">
        <v>1</v>
      </c>
      <c r="H15" s="1"/>
    </row>
    <row r="16" customFormat="1" ht="18" customHeight="1" spans="1:8">
      <c r="A16" s="15">
        <v>11</v>
      </c>
      <c r="B16" s="15" t="s">
        <v>56</v>
      </c>
      <c r="C16" s="1" t="s">
        <v>57</v>
      </c>
      <c r="D16" s="19" t="s">
        <v>59</v>
      </c>
      <c r="E16" s="15" t="s">
        <v>46</v>
      </c>
      <c r="F16" s="110" t="s">
        <v>28</v>
      </c>
      <c r="G16" s="121">
        <v>1</v>
      </c>
      <c r="H16" s="1"/>
    </row>
    <row r="17" customFormat="1" spans="1:8">
      <c r="A17" s="15">
        <v>12</v>
      </c>
      <c r="B17" s="1" t="s">
        <v>43</v>
      </c>
      <c r="C17" s="1" t="s">
        <v>60</v>
      </c>
      <c r="D17" s="122"/>
      <c r="E17" s="113" t="s">
        <v>61</v>
      </c>
      <c r="F17" s="1" t="s">
        <v>62</v>
      </c>
      <c r="G17" s="121">
        <v>3</v>
      </c>
      <c r="H17" s="1"/>
    </row>
    <row r="18" spans="2:7">
      <c r="B18" s="122"/>
      <c r="C18" s="122"/>
      <c r="D18" s="122"/>
      <c r="E18" s="122" t="s">
        <v>20</v>
      </c>
      <c r="F18" s="122"/>
      <c r="G18" s="123">
        <f>SUM(G6:G17)</f>
        <v>19</v>
      </c>
    </row>
    <row r="19" spans="1:7">
      <c r="A19" s="6"/>
      <c r="B19" s="116"/>
      <c r="D19" s="6"/>
      <c r="E19" s="6"/>
      <c r="F19" s="6"/>
      <c r="G19" s="120"/>
    </row>
    <row r="20" spans="5:5">
      <c r="E20" s="6"/>
    </row>
  </sheetData>
  <printOptions gridLines="1"/>
  <pageMargins left="0.7" right="0.7" top="0.75" bottom="0.75" header="0.3" footer="0.3"/>
  <pageSetup paperSize="9" scale="79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5"/>
  <sheetViews>
    <sheetView view="pageBreakPreview" zoomScale="90" zoomScaleNormal="100" workbookViewId="0">
      <selection activeCell="G10" sqref="G10"/>
    </sheetView>
  </sheetViews>
  <sheetFormatPr defaultColWidth="9" defaultRowHeight="15.6"/>
  <cols>
    <col min="1" max="1" width="8.25925925925926" style="1" customWidth="1"/>
    <col min="2" max="2" width="9.14814814814815" style="1"/>
    <col min="3" max="3" width="25.1481481481481" style="1" customWidth="1"/>
    <col min="4" max="4" width="23.1851851851852" style="1" customWidth="1"/>
    <col min="5" max="5" width="21.4722222222222" style="1" customWidth="1"/>
    <col min="6" max="6" width="21.6388888888889" style="1" customWidth="1"/>
    <col min="7" max="7" width="20.5462962962963" style="1" customWidth="1"/>
    <col min="8" max="8" width="23.8888888888889" style="1" customWidth="1"/>
    <col min="9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63</v>
      </c>
      <c r="E2" s="1" t="s">
        <v>4</v>
      </c>
      <c r="F2" s="3">
        <v>45152</v>
      </c>
    </row>
    <row r="3" spans="1:341">
      <c r="A3" s="1" t="s">
        <v>5</v>
      </c>
      <c r="D3" s="3">
        <v>45145</v>
      </c>
      <c r="E3" s="1" t="s">
        <v>6</v>
      </c>
      <c r="F3" s="3">
        <v>45151</v>
      </c>
      <c r="MC3" s="1" t="s">
        <v>35</v>
      </c>
    </row>
    <row r="4" spans="10:10">
      <c r="J4" s="1" t="s">
        <v>36</v>
      </c>
    </row>
    <row r="5" s="15" customFormat="1" ht="26" customHeight="1" spans="1:8">
      <c r="A5" s="81" t="s">
        <v>8</v>
      </c>
      <c r="B5" s="107" t="s">
        <v>9</v>
      </c>
      <c r="C5" s="107" t="s">
        <v>64</v>
      </c>
      <c r="D5" s="108" t="s">
        <v>65</v>
      </c>
      <c r="E5" s="109" t="s">
        <v>66</v>
      </c>
      <c r="F5" s="109" t="s">
        <v>67</v>
      </c>
      <c r="G5" s="109" t="s">
        <v>68</v>
      </c>
      <c r="H5" s="1"/>
    </row>
    <row r="6" s="15" customFormat="1" spans="1:344">
      <c r="A6" s="15">
        <v>1</v>
      </c>
      <c r="B6" s="110" t="s">
        <v>47</v>
      </c>
      <c r="C6" s="111" t="s">
        <v>69</v>
      </c>
      <c r="D6" s="112" t="s">
        <v>70</v>
      </c>
      <c r="E6" s="112">
        <v>219</v>
      </c>
      <c r="F6" s="112">
        <v>270</v>
      </c>
      <c r="G6" s="112">
        <v>1</v>
      </c>
      <c r="H6" s="1"/>
      <c r="MF6" s="15" t="s">
        <v>48</v>
      </c>
    </row>
    <row r="7" s="15" customFormat="1" spans="1:8">
      <c r="A7" s="15">
        <v>2</v>
      </c>
      <c r="B7" s="31" t="s">
        <v>29</v>
      </c>
      <c r="C7" s="110" t="s">
        <v>71</v>
      </c>
      <c r="D7" s="112" t="s">
        <v>72</v>
      </c>
      <c r="E7" s="112">
        <v>50</v>
      </c>
      <c r="F7" s="112">
        <v>30</v>
      </c>
      <c r="G7" s="112" t="s">
        <v>70</v>
      </c>
      <c r="H7" s="1"/>
    </row>
    <row r="8" s="15" customFormat="1" ht="15" customHeight="1" spans="1:8">
      <c r="A8" s="15">
        <v>3</v>
      </c>
      <c r="B8" s="31" t="s">
        <v>52</v>
      </c>
      <c r="C8" s="110" t="s">
        <v>73</v>
      </c>
      <c r="D8" s="112" t="s">
        <v>70</v>
      </c>
      <c r="E8" s="112">
        <v>710</v>
      </c>
      <c r="F8" s="112">
        <v>180</v>
      </c>
      <c r="G8" s="112" t="s">
        <v>70</v>
      </c>
      <c r="H8" s="113"/>
    </row>
    <row r="9" s="15" customFormat="1" ht="15" customHeight="1" spans="1:8">
      <c r="A9" s="15">
        <v>4</v>
      </c>
      <c r="B9" s="31" t="s">
        <v>21</v>
      </c>
      <c r="C9" s="110" t="s">
        <v>74</v>
      </c>
      <c r="D9" s="114" t="s">
        <v>70</v>
      </c>
      <c r="E9" s="114">
        <v>292</v>
      </c>
      <c r="F9" s="114">
        <v>120</v>
      </c>
      <c r="G9" s="114" t="s">
        <v>70</v>
      </c>
      <c r="H9" s="113"/>
    </row>
    <row r="10" s="15" customFormat="1" ht="15" customHeight="1" spans="1:8">
      <c r="A10" s="15">
        <v>5</v>
      </c>
      <c r="B10" s="31" t="s">
        <v>27</v>
      </c>
      <c r="C10" s="110" t="s">
        <v>75</v>
      </c>
      <c r="D10" s="114" t="s">
        <v>70</v>
      </c>
      <c r="E10" s="25">
        <v>1800</v>
      </c>
      <c r="F10" s="25">
        <v>280</v>
      </c>
      <c r="G10" s="114" t="s">
        <v>70</v>
      </c>
      <c r="H10" s="1"/>
    </row>
    <row r="11" s="15" customFormat="1" ht="15" customHeight="1" spans="1:8">
      <c r="A11" s="15">
        <v>6</v>
      </c>
      <c r="B11" s="31" t="s">
        <v>26</v>
      </c>
      <c r="C11" s="110" t="s">
        <v>76</v>
      </c>
      <c r="D11" s="114" t="s">
        <v>70</v>
      </c>
      <c r="E11" s="25">
        <v>2100</v>
      </c>
      <c r="F11" s="115">
        <v>190</v>
      </c>
      <c r="G11" s="114" t="s">
        <v>70</v>
      </c>
      <c r="H11" s="1"/>
    </row>
    <row r="12" s="15" customFormat="1" ht="15" customHeight="1" spans="1:8">
      <c r="A12" s="15">
        <v>7</v>
      </c>
      <c r="B12" s="31" t="s">
        <v>28</v>
      </c>
      <c r="C12" s="110" t="s">
        <v>77</v>
      </c>
      <c r="D12" s="114" t="s">
        <v>70</v>
      </c>
      <c r="E12" s="112" t="s">
        <v>70</v>
      </c>
      <c r="F12" s="112">
        <v>173</v>
      </c>
      <c r="G12" s="112" t="s">
        <v>70</v>
      </c>
      <c r="H12" s="1"/>
    </row>
    <row r="13" spans="2:7">
      <c r="B13" s="116"/>
      <c r="C13" s="116" t="s">
        <v>20</v>
      </c>
      <c r="D13" s="117"/>
      <c r="E13" s="118"/>
      <c r="F13" s="118">
        <f>SUM(F6:F12)</f>
        <v>1243</v>
      </c>
      <c r="G13" s="119">
        <f>SUM(G6:G12)</f>
        <v>1</v>
      </c>
    </row>
    <row r="14" spans="1:7">
      <c r="A14" s="6"/>
      <c r="B14" s="116"/>
      <c r="D14" s="6"/>
      <c r="E14" s="6"/>
      <c r="F14" s="6"/>
      <c r="G14" s="120"/>
    </row>
    <row r="15" spans="5:5">
      <c r="E15" s="6"/>
    </row>
  </sheetData>
  <printOptions gridLines="1"/>
  <pageMargins left="0.7" right="0.7" top="0.75" bottom="0.75" header="0.3" footer="0.3"/>
  <pageSetup paperSize="9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view="pageBreakPreview" zoomScale="80" zoomScaleNormal="70" workbookViewId="0">
      <selection activeCell="H23" sqref="H23"/>
    </sheetView>
  </sheetViews>
  <sheetFormatPr defaultColWidth="9" defaultRowHeight="13.2"/>
  <cols>
    <col min="1" max="1" width="6.58333333333333" style="18" customWidth="1"/>
    <col min="2" max="2" width="8.73148148148148" style="18" customWidth="1"/>
    <col min="3" max="3" width="100.231481481481" style="18" customWidth="1"/>
    <col min="4" max="7" width="10.8333333333333" style="18" customWidth="1"/>
    <col min="8" max="8" width="25.787037037037" style="18" customWidth="1"/>
    <col min="9" max="9" width="10.6851851851852" style="18" customWidth="1"/>
    <col min="10" max="16384" width="8.83333333333333" style="18"/>
  </cols>
  <sheetData>
    <row r="1" spans="1:6">
      <c r="A1" s="18" t="s">
        <v>0</v>
      </c>
      <c r="E1" s="18" t="s">
        <v>1</v>
      </c>
      <c r="F1" s="18" t="s">
        <v>2</v>
      </c>
    </row>
    <row r="2" spans="1:6">
      <c r="A2" s="18" t="s">
        <v>78</v>
      </c>
      <c r="E2" s="18" t="s">
        <v>4</v>
      </c>
      <c r="F2" s="98">
        <v>45152</v>
      </c>
    </row>
    <row r="3" spans="1:6">
      <c r="A3" s="18" t="s">
        <v>5</v>
      </c>
      <c r="D3" s="98">
        <v>45145</v>
      </c>
      <c r="E3" s="18" t="s">
        <v>6</v>
      </c>
      <c r="F3" s="98">
        <v>45151</v>
      </c>
    </row>
    <row r="5" spans="1:1">
      <c r="A5" s="18" t="s">
        <v>79</v>
      </c>
    </row>
    <row r="6" ht="39.6" spans="1:9">
      <c r="A6" s="99" t="s">
        <v>8</v>
      </c>
      <c r="B6" s="99" t="s">
        <v>37</v>
      </c>
      <c r="C6" s="99" t="s">
        <v>80</v>
      </c>
      <c r="D6" s="99" t="s">
        <v>81</v>
      </c>
      <c r="E6" s="100" t="s">
        <v>82</v>
      </c>
      <c r="F6" s="99" t="s">
        <v>83</v>
      </c>
      <c r="G6" s="99" t="s">
        <v>84</v>
      </c>
      <c r="H6" s="73"/>
      <c r="I6" s="73"/>
    </row>
    <row r="7" spans="1:7">
      <c r="A7" s="71">
        <v>1</v>
      </c>
      <c r="B7" s="18" t="s">
        <v>56</v>
      </c>
      <c r="C7" s="18" t="s">
        <v>85</v>
      </c>
      <c r="D7" s="101">
        <v>250</v>
      </c>
      <c r="E7" s="18" t="s">
        <v>21</v>
      </c>
      <c r="F7" s="102"/>
      <c r="G7" s="102"/>
    </row>
    <row r="8" spans="1:7">
      <c r="A8" s="71">
        <v>2</v>
      </c>
      <c r="B8" s="18" t="s">
        <v>56</v>
      </c>
      <c r="C8" s="18" t="s">
        <v>86</v>
      </c>
      <c r="D8" s="101">
        <v>250</v>
      </c>
      <c r="E8" s="18" t="s">
        <v>29</v>
      </c>
      <c r="F8" s="102"/>
      <c r="G8" s="102">
        <v>1</v>
      </c>
    </row>
    <row r="9" spans="1:7">
      <c r="A9" s="71">
        <v>3</v>
      </c>
      <c r="B9" s="18" t="s">
        <v>56</v>
      </c>
      <c r="C9" s="18" t="s">
        <v>87</v>
      </c>
      <c r="D9" s="101">
        <v>250</v>
      </c>
      <c r="E9" s="18" t="s">
        <v>26</v>
      </c>
      <c r="F9" s="102"/>
      <c r="G9" s="102"/>
    </row>
    <row r="10" spans="1:7">
      <c r="A10" s="71">
        <v>4</v>
      </c>
      <c r="B10" s="18" t="s">
        <v>56</v>
      </c>
      <c r="C10" s="18" t="s">
        <v>88</v>
      </c>
      <c r="D10" s="101">
        <v>250</v>
      </c>
      <c r="E10" s="18" t="s">
        <v>27</v>
      </c>
      <c r="F10" s="102">
        <v>1</v>
      </c>
      <c r="G10" s="102"/>
    </row>
    <row r="11" spans="1:7">
      <c r="A11" s="71">
        <v>5</v>
      </c>
      <c r="B11" s="18" t="s">
        <v>56</v>
      </c>
      <c r="C11" s="18" t="s">
        <v>89</v>
      </c>
      <c r="D11" s="101">
        <v>250</v>
      </c>
      <c r="E11" s="18" t="s">
        <v>52</v>
      </c>
      <c r="F11" s="102"/>
      <c r="G11" s="102"/>
    </row>
    <row r="12" spans="1:7">
      <c r="A12" s="71">
        <v>6</v>
      </c>
      <c r="B12" s="18" t="s">
        <v>56</v>
      </c>
      <c r="C12" s="18" t="s">
        <v>90</v>
      </c>
      <c r="D12" s="101">
        <v>250</v>
      </c>
      <c r="E12" s="18" t="s">
        <v>28</v>
      </c>
      <c r="F12" s="102"/>
      <c r="G12" s="102"/>
    </row>
    <row r="13" spans="1:7">
      <c r="A13" s="71">
        <v>7</v>
      </c>
      <c r="B13" s="18" t="s">
        <v>56</v>
      </c>
      <c r="C13" s="18" t="s">
        <v>91</v>
      </c>
      <c r="D13" s="101">
        <v>250</v>
      </c>
      <c r="E13" s="18" t="s">
        <v>47</v>
      </c>
      <c r="F13" s="102">
        <v>1</v>
      </c>
      <c r="G13" s="102"/>
    </row>
    <row r="14" spans="1:7">
      <c r="A14" s="71">
        <v>8</v>
      </c>
      <c r="B14" s="18" t="s">
        <v>92</v>
      </c>
      <c r="C14" s="18" t="s">
        <v>90</v>
      </c>
      <c r="D14" s="101">
        <v>250</v>
      </c>
      <c r="E14" s="18" t="s">
        <v>21</v>
      </c>
      <c r="F14" s="102"/>
      <c r="G14" s="102"/>
    </row>
    <row r="15" spans="1:7">
      <c r="A15" s="71">
        <v>9</v>
      </c>
      <c r="B15" s="18" t="s">
        <v>92</v>
      </c>
      <c r="C15" s="18" t="s">
        <v>88</v>
      </c>
      <c r="D15" s="101">
        <v>250</v>
      </c>
      <c r="E15" s="18" t="s">
        <v>29</v>
      </c>
      <c r="F15" s="102"/>
      <c r="G15" s="102"/>
    </row>
    <row r="16" spans="1:7">
      <c r="A16" s="71">
        <v>10</v>
      </c>
      <c r="B16" s="18" t="s">
        <v>92</v>
      </c>
      <c r="C16" s="18" t="s">
        <v>91</v>
      </c>
      <c r="D16" s="101">
        <v>250</v>
      </c>
      <c r="E16" s="18" t="s">
        <v>26</v>
      </c>
      <c r="F16" s="102"/>
      <c r="G16" s="102"/>
    </row>
    <row r="17" spans="1:7">
      <c r="A17" s="71">
        <v>11</v>
      </c>
      <c r="B17" s="18" t="s">
        <v>92</v>
      </c>
      <c r="C17" s="18" t="s">
        <v>93</v>
      </c>
      <c r="D17" s="101">
        <v>250</v>
      </c>
      <c r="E17" s="18" t="s">
        <v>27</v>
      </c>
      <c r="F17" s="102"/>
      <c r="G17" s="102"/>
    </row>
    <row r="18" spans="1:7">
      <c r="A18" s="71">
        <v>12</v>
      </c>
      <c r="B18" s="18" t="s">
        <v>92</v>
      </c>
      <c r="C18" s="18" t="s">
        <v>86</v>
      </c>
      <c r="D18" s="101">
        <v>250</v>
      </c>
      <c r="E18" s="18" t="s">
        <v>52</v>
      </c>
      <c r="F18" s="102"/>
      <c r="G18" s="102"/>
    </row>
    <row r="19" spans="1:7">
      <c r="A19" s="71">
        <v>13</v>
      </c>
      <c r="B19" s="18" t="s">
        <v>92</v>
      </c>
      <c r="C19" s="18" t="s">
        <v>87</v>
      </c>
      <c r="D19" s="101">
        <v>250</v>
      </c>
      <c r="E19" s="18" t="s">
        <v>28</v>
      </c>
      <c r="F19" s="102"/>
      <c r="G19" s="102"/>
    </row>
    <row r="20" spans="1:7">
      <c r="A20" s="71">
        <v>14</v>
      </c>
      <c r="B20" s="18" t="s">
        <v>92</v>
      </c>
      <c r="C20" s="18" t="s">
        <v>89</v>
      </c>
      <c r="D20" s="101">
        <v>250</v>
      </c>
      <c r="E20" s="18" t="s">
        <v>47</v>
      </c>
      <c r="F20" s="102"/>
      <c r="G20" s="102"/>
    </row>
    <row r="21" spans="1:7">
      <c r="A21" s="72"/>
      <c r="B21" s="73"/>
      <c r="C21" s="103" t="s">
        <v>94</v>
      </c>
      <c r="D21" s="104">
        <f>SUM(D7:D20)</f>
        <v>3500</v>
      </c>
      <c r="E21" s="103"/>
      <c r="F21" s="105">
        <f>SUM(F8:F20)</f>
        <v>2</v>
      </c>
      <c r="G21" s="105">
        <f>SUM(G8:G20)</f>
        <v>1</v>
      </c>
    </row>
    <row r="23" ht="23" customHeight="1" spans="1:7">
      <c r="A23" s="106"/>
      <c r="B23" s="106"/>
      <c r="C23" s="106"/>
      <c r="D23" s="106"/>
      <c r="E23" s="106"/>
      <c r="F23" s="106"/>
      <c r="G23" s="106"/>
    </row>
    <row r="24" spans="1:7">
      <c r="A24" s="72"/>
      <c r="B24" s="72"/>
      <c r="C24" s="73"/>
      <c r="D24" s="72"/>
      <c r="E24" s="73"/>
      <c r="F24" s="72"/>
      <c r="G24" s="73"/>
    </row>
    <row r="25" spans="3:3">
      <c r="C25" s="74"/>
    </row>
    <row r="26" spans="3:3">
      <c r="C26" s="74"/>
    </row>
    <row r="27" spans="3:3">
      <c r="C27" s="74"/>
    </row>
    <row r="28" spans="3:3">
      <c r="C28" s="74"/>
    </row>
    <row r="29" spans="3:3">
      <c r="C29" s="74"/>
    </row>
    <row r="30" spans="3:3">
      <c r="C30" s="74"/>
    </row>
    <row r="31" spans="3:3">
      <c r="C31" s="74"/>
    </row>
    <row r="32" spans="3:3">
      <c r="C32" s="74"/>
    </row>
    <row r="33" spans="3:6">
      <c r="C33" s="75"/>
      <c r="D33" s="75"/>
      <c r="F33" s="75"/>
    </row>
  </sheetData>
  <mergeCells count="1">
    <mergeCell ref="A23:G23"/>
  </mergeCells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workbookViewId="0">
      <selection activeCell="N15" sqref="N15"/>
    </sheetView>
  </sheetViews>
  <sheetFormatPr defaultColWidth="9" defaultRowHeight="15.6"/>
  <cols>
    <col min="1" max="1" width="8.25925925925926" style="1" customWidth="1"/>
    <col min="2" max="2" width="15.3611111111111" style="1" customWidth="1"/>
    <col min="3" max="3" width="29.0925925925926" style="15" customWidth="1"/>
    <col min="4" max="4" width="10.5833333333333" style="1" customWidth="1"/>
    <col min="5" max="5" width="18.5833333333333" style="1" customWidth="1"/>
    <col min="6" max="6" width="10.5833333333333" style="1" customWidth="1"/>
    <col min="7" max="7" width="18.5833333333333" style="1" customWidth="1"/>
    <col min="8" max="8" width="9.58333333333333" style="1" customWidth="1"/>
    <col min="9" max="9" width="9" style="1" customWidth="1"/>
    <col min="10" max="10" width="21.6851851851852" style="1" customWidth="1"/>
    <col min="11" max="16384" width="8.83333333333333" style="1"/>
  </cols>
  <sheetData>
    <row r="1" spans="1:6">
      <c r="A1" s="1" t="s">
        <v>0</v>
      </c>
      <c r="E1" s="1" t="s">
        <v>1</v>
      </c>
      <c r="F1" s="1" t="s">
        <v>2</v>
      </c>
    </row>
    <row r="2" spans="1:6">
      <c r="A2" s="1" t="s">
        <v>95</v>
      </c>
      <c r="E2" s="1" t="s">
        <v>4</v>
      </c>
      <c r="F2" s="3">
        <v>45152</v>
      </c>
    </row>
    <row r="3" spans="1:6">
      <c r="A3" s="1" t="s">
        <v>5</v>
      </c>
      <c r="D3" s="3">
        <v>45145</v>
      </c>
      <c r="E3" s="1" t="s">
        <v>6</v>
      </c>
      <c r="F3" s="3">
        <v>45151</v>
      </c>
    </row>
    <row r="5" spans="1:8">
      <c r="A5" s="1" t="s">
        <v>96</v>
      </c>
      <c r="C5" s="79">
        <v>45108</v>
      </c>
      <c r="D5" s="80">
        <v>45108</v>
      </c>
      <c r="E5" s="80">
        <v>45139</v>
      </c>
      <c r="F5" s="80">
        <v>45139</v>
      </c>
      <c r="G5" s="80">
        <v>45170</v>
      </c>
      <c r="H5" s="80">
        <v>45170</v>
      </c>
    </row>
    <row r="6" s="15" customFormat="1" ht="31.2" spans="1:10">
      <c r="A6" s="81" t="s">
        <v>8</v>
      </c>
      <c r="B6" s="81" t="s">
        <v>9</v>
      </c>
      <c r="C6" s="81" t="s">
        <v>97</v>
      </c>
      <c r="D6" s="81" t="s">
        <v>98</v>
      </c>
      <c r="E6" s="81" t="s">
        <v>97</v>
      </c>
      <c r="F6" s="81" t="s">
        <v>98</v>
      </c>
      <c r="G6" s="81" t="s">
        <v>97</v>
      </c>
      <c r="H6" s="81" t="s">
        <v>98</v>
      </c>
      <c r="I6" s="81" t="s">
        <v>99</v>
      </c>
      <c r="J6" s="81" t="s">
        <v>100</v>
      </c>
    </row>
    <row r="7" spans="1:10">
      <c r="A7" s="1">
        <v>1</v>
      </c>
      <c r="B7" s="1" t="s">
        <v>52</v>
      </c>
      <c r="C7" s="61"/>
      <c r="D7" s="82"/>
      <c r="E7" s="82"/>
      <c r="F7" s="83"/>
      <c r="G7" s="82"/>
      <c r="H7" s="61"/>
      <c r="I7" s="95"/>
      <c r="J7" s="82" t="s">
        <v>101</v>
      </c>
    </row>
    <row r="8" spans="1:10">
      <c r="A8" s="1">
        <v>2</v>
      </c>
      <c r="B8" s="1" t="s">
        <v>47</v>
      </c>
      <c r="C8" s="61"/>
      <c r="D8" s="83"/>
      <c r="E8" s="61"/>
      <c r="F8" s="61"/>
      <c r="G8" s="84"/>
      <c r="H8" s="61"/>
      <c r="I8" s="95"/>
      <c r="J8" s="61"/>
    </row>
    <row r="9" spans="1:10">
      <c r="A9" s="1">
        <v>3</v>
      </c>
      <c r="B9" s="1" t="s">
        <v>21</v>
      </c>
      <c r="C9" s="61"/>
      <c r="E9" s="61"/>
      <c r="F9" s="61"/>
      <c r="G9" s="84"/>
      <c r="H9" s="61"/>
      <c r="I9" s="95"/>
      <c r="J9" s="61"/>
    </row>
    <row r="10" spans="1:10">
      <c r="A10" s="1">
        <v>4</v>
      </c>
      <c r="B10" s="1" t="s">
        <v>24</v>
      </c>
      <c r="C10" s="61"/>
      <c r="D10" s="83"/>
      <c r="E10" s="85"/>
      <c r="F10" s="61"/>
      <c r="G10" s="82"/>
      <c r="H10" s="61"/>
      <c r="I10" s="95"/>
      <c r="J10" s="82"/>
    </row>
    <row r="11" spans="1:10">
      <c r="A11" s="1">
        <v>5</v>
      </c>
      <c r="B11" s="1" t="s">
        <v>26</v>
      </c>
      <c r="C11" s="61"/>
      <c r="D11" s="83"/>
      <c r="E11" s="61"/>
      <c r="F11" s="61"/>
      <c r="G11" s="82"/>
      <c r="H11" s="61"/>
      <c r="I11" s="95"/>
      <c r="J11" s="82"/>
    </row>
    <row r="12" ht="17" customHeight="1" spans="1:10">
      <c r="A12" s="1">
        <v>6</v>
      </c>
      <c r="B12" s="1" t="s">
        <v>27</v>
      </c>
      <c r="C12" s="15" t="s">
        <v>102</v>
      </c>
      <c r="D12" s="83">
        <v>5</v>
      </c>
      <c r="E12" s="82"/>
      <c r="F12" s="61"/>
      <c r="G12" s="82"/>
      <c r="H12" s="61"/>
      <c r="I12" s="95">
        <v>5</v>
      </c>
      <c r="J12" s="82" t="s">
        <v>103</v>
      </c>
    </row>
    <row r="13" spans="1:10">
      <c r="A13" s="1">
        <v>7</v>
      </c>
      <c r="B13" s="1" t="s">
        <v>104</v>
      </c>
      <c r="C13" s="61"/>
      <c r="E13" s="61"/>
      <c r="F13" s="61"/>
      <c r="G13" s="61"/>
      <c r="H13" s="61"/>
      <c r="I13" s="95"/>
      <c r="J13" s="61"/>
    </row>
    <row r="14" spans="1:10">
      <c r="A14" s="1">
        <v>8</v>
      </c>
      <c r="B14" s="1" t="s">
        <v>30</v>
      </c>
      <c r="C14" s="61"/>
      <c r="D14" s="83"/>
      <c r="E14" s="61"/>
      <c r="F14" s="61"/>
      <c r="G14" s="84"/>
      <c r="H14" s="61"/>
      <c r="I14" s="95"/>
      <c r="J14" s="61"/>
    </row>
    <row r="15" spans="1:10">
      <c r="A15" s="1">
        <v>9</v>
      </c>
      <c r="B15" s="1" t="s">
        <v>105</v>
      </c>
      <c r="C15" s="61"/>
      <c r="D15" s="83"/>
      <c r="E15" s="61"/>
      <c r="F15" s="61"/>
      <c r="G15" s="84"/>
      <c r="H15" s="61"/>
      <c r="I15" s="95"/>
      <c r="J15" s="61"/>
    </row>
    <row r="16" spans="1:9">
      <c r="A16" s="1">
        <v>10</v>
      </c>
      <c r="B16" s="1" t="s">
        <v>29</v>
      </c>
      <c r="C16" s="15">
        <v>514</v>
      </c>
      <c r="D16" s="83">
        <v>1</v>
      </c>
      <c r="F16" s="61"/>
      <c r="G16" s="86"/>
      <c r="H16" s="61"/>
      <c r="I16" s="95">
        <v>1</v>
      </c>
    </row>
    <row r="17" spans="1:10">
      <c r="A17" s="1">
        <v>11</v>
      </c>
      <c r="B17" s="1" t="s">
        <v>28</v>
      </c>
      <c r="C17" s="87"/>
      <c r="D17" s="83"/>
      <c r="E17" s="88"/>
      <c r="F17" s="61"/>
      <c r="G17" s="61"/>
      <c r="H17" s="61"/>
      <c r="I17" s="95"/>
      <c r="J17" s="88"/>
    </row>
    <row r="18" spans="1:10">
      <c r="A18" s="1">
        <v>12</v>
      </c>
      <c r="B18" s="1" t="s">
        <v>106</v>
      </c>
      <c r="C18" s="61"/>
      <c r="E18" s="15"/>
      <c r="F18" s="61"/>
      <c r="G18" s="84"/>
      <c r="H18" s="61"/>
      <c r="I18" s="95"/>
      <c r="J18" s="61"/>
    </row>
    <row r="19" spans="2:10">
      <c r="B19" s="89" t="s">
        <v>20</v>
      </c>
      <c r="C19" s="90"/>
      <c r="D19" s="91">
        <v>6</v>
      </c>
      <c r="E19" s="91"/>
      <c r="F19" s="92"/>
      <c r="G19" s="91"/>
      <c r="H19" s="93"/>
      <c r="I19" s="96">
        <f>SUM(I7:I18)</f>
        <v>6</v>
      </c>
      <c r="J19" s="97">
        <v>3</v>
      </c>
    </row>
    <row r="20" spans="4:4">
      <c r="D20" s="94"/>
    </row>
    <row r="21" spans="4:4">
      <c r="D21" s="94"/>
    </row>
  </sheetData>
  <printOptions gridLines="1"/>
  <pageMargins left="0.7" right="0.7" top="0.75" bottom="0.75" header="0.3" footer="0.3"/>
  <pageSetup paperSize="9" scale="86" orientation="landscape"/>
  <headerFooter>
    <oddHeader>&amp;C&amp;F
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view="pageBreakPreview" zoomScale="70" zoomScalePageLayoutView="60" zoomScaleNormal="70" workbookViewId="0">
      <selection activeCell="N17" sqref="N17"/>
    </sheetView>
  </sheetViews>
  <sheetFormatPr defaultColWidth="9" defaultRowHeight="13.2"/>
  <cols>
    <col min="1" max="1" width="6.58333333333333" style="18" customWidth="1"/>
    <col min="2" max="2" width="15.9722222222222" style="18" customWidth="1"/>
    <col min="3" max="3" width="27.5185185185185" style="18" customWidth="1"/>
    <col min="4" max="4" width="9.90740740740741" style="18" customWidth="1"/>
    <col min="5" max="5" width="20.2685185185185" style="18" customWidth="1"/>
    <col min="6" max="6" width="23.9537037037037" style="18" customWidth="1"/>
    <col min="7" max="7" width="16.9537037037037" style="18" customWidth="1"/>
    <col min="8" max="8" width="29.9074074074074" style="18" customWidth="1"/>
    <col min="9" max="9" width="7.09259259259259" style="18" customWidth="1"/>
    <col min="10" max="16384" width="8.83333333333333" style="18"/>
  </cols>
  <sheetData>
    <row r="1" ht="15.6" spans="1:10">
      <c r="A1" s="19" t="s">
        <v>0</v>
      </c>
      <c r="B1" s="19"/>
      <c r="C1" s="19"/>
      <c r="D1" s="19"/>
      <c r="E1" s="19" t="s">
        <v>1</v>
      </c>
      <c r="F1" s="19" t="s">
        <v>2</v>
      </c>
      <c r="G1" s="19"/>
      <c r="H1" s="19"/>
      <c r="I1" s="19"/>
      <c r="J1" s="19"/>
    </row>
    <row r="2" ht="15.6" spans="1:10">
      <c r="A2" s="19" t="s">
        <v>78</v>
      </c>
      <c r="B2" s="19"/>
      <c r="C2" s="19" t="s">
        <v>107</v>
      </c>
      <c r="D2" s="19"/>
      <c r="E2" s="19"/>
      <c r="F2" s="20">
        <v>45152</v>
      </c>
      <c r="G2" s="19"/>
      <c r="H2" s="19"/>
      <c r="I2" s="19"/>
      <c r="J2" s="19"/>
    </row>
    <row r="3" ht="15.6" spans="1:10">
      <c r="A3" s="19" t="s">
        <v>5</v>
      </c>
      <c r="B3" s="19"/>
      <c r="C3" s="19"/>
      <c r="D3" s="20">
        <v>45145</v>
      </c>
      <c r="E3" s="19" t="s">
        <v>6</v>
      </c>
      <c r="F3" s="20">
        <v>45151</v>
      </c>
      <c r="G3" s="19"/>
      <c r="H3" s="19"/>
      <c r="I3" s="19"/>
      <c r="J3" s="19"/>
    </row>
    <row r="4" ht="15.6" spans="1:10">
      <c r="A4" s="19"/>
      <c r="B4" s="19"/>
      <c r="C4" s="19"/>
      <c r="D4" s="19"/>
      <c r="E4" s="19"/>
      <c r="F4" s="19"/>
      <c r="G4" s="19"/>
      <c r="H4" s="19"/>
      <c r="I4" s="19"/>
      <c r="J4" s="19"/>
    </row>
    <row r="5" ht="29" customHeight="1" spans="1:10">
      <c r="A5" s="21" t="s">
        <v>8</v>
      </c>
      <c r="B5" s="22" t="s">
        <v>108</v>
      </c>
      <c r="C5" s="23" t="s">
        <v>109</v>
      </c>
      <c r="D5" s="23" t="s">
        <v>9</v>
      </c>
      <c r="E5" s="23" t="s">
        <v>110</v>
      </c>
      <c r="F5" s="23" t="s">
        <v>111</v>
      </c>
      <c r="G5" s="24" t="s">
        <v>112</v>
      </c>
      <c r="H5" s="23" t="s">
        <v>113</v>
      </c>
      <c r="I5" s="76" t="s">
        <v>114</v>
      </c>
      <c r="J5" s="23" t="s">
        <v>115</v>
      </c>
    </row>
    <row r="6" ht="15.6" spans="1:10">
      <c r="A6" s="25">
        <v>1</v>
      </c>
      <c r="B6" s="26">
        <v>45148</v>
      </c>
      <c r="C6" s="27" t="s">
        <v>116</v>
      </c>
      <c r="D6" s="28" t="s">
        <v>21</v>
      </c>
      <c r="E6" s="27" t="s">
        <v>117</v>
      </c>
      <c r="F6" s="29">
        <v>9866230083</v>
      </c>
      <c r="G6" s="30">
        <v>0.236111111111111</v>
      </c>
      <c r="H6" s="27" t="s">
        <v>118</v>
      </c>
      <c r="I6" s="77">
        <v>24083</v>
      </c>
      <c r="J6" s="31"/>
    </row>
    <row r="7" ht="15.6" spans="1:10">
      <c r="A7" s="25">
        <v>2</v>
      </c>
      <c r="B7" s="26">
        <v>45149</v>
      </c>
      <c r="C7" s="27" t="s">
        <v>119</v>
      </c>
      <c r="D7" s="31" t="s">
        <v>21</v>
      </c>
      <c r="E7" s="27" t="s">
        <v>117</v>
      </c>
      <c r="F7" s="29">
        <v>9866703115</v>
      </c>
      <c r="G7" s="30">
        <v>0.1875</v>
      </c>
      <c r="H7" s="27" t="s">
        <v>118</v>
      </c>
      <c r="I7" s="77">
        <v>24084</v>
      </c>
      <c r="J7" s="31"/>
    </row>
    <row r="8" ht="15.6" spans="1:10">
      <c r="A8" s="25">
        <v>3</v>
      </c>
      <c r="B8" s="26">
        <v>45151</v>
      </c>
      <c r="C8" s="27" t="s">
        <v>120</v>
      </c>
      <c r="D8" s="31" t="s">
        <v>21</v>
      </c>
      <c r="E8" s="27" t="s">
        <v>117</v>
      </c>
      <c r="F8" s="29">
        <v>9441340172</v>
      </c>
      <c r="G8" s="30">
        <v>0.180555555555556</v>
      </c>
      <c r="H8" s="27" t="s">
        <v>118</v>
      </c>
      <c r="I8" s="77">
        <v>24085</v>
      </c>
      <c r="J8" s="31"/>
    </row>
    <row r="9" ht="15.6" spans="1:10">
      <c r="A9" s="25">
        <v>4</v>
      </c>
      <c r="B9" s="32">
        <v>45151</v>
      </c>
      <c r="C9" s="33" t="s">
        <v>121</v>
      </c>
      <c r="D9" s="31" t="s">
        <v>29</v>
      </c>
      <c r="E9" s="34" t="s">
        <v>122</v>
      </c>
      <c r="F9" s="35">
        <v>8074351280</v>
      </c>
      <c r="G9" s="36">
        <v>0.541666666666667</v>
      </c>
      <c r="H9" s="33" t="s">
        <v>123</v>
      </c>
      <c r="I9" s="35">
        <v>24081</v>
      </c>
      <c r="J9" s="31"/>
    </row>
    <row r="10" ht="15.6" spans="1:10">
      <c r="A10" s="25">
        <v>5</v>
      </c>
      <c r="B10" s="37">
        <v>45146</v>
      </c>
      <c r="C10" s="38" t="s">
        <v>124</v>
      </c>
      <c r="D10" s="31" t="s">
        <v>26</v>
      </c>
      <c r="E10" s="39" t="s">
        <v>125</v>
      </c>
      <c r="F10" s="40">
        <v>8008137775</v>
      </c>
      <c r="G10" s="41">
        <v>0.604166666666667</v>
      </c>
      <c r="H10" s="38" t="s">
        <v>126</v>
      </c>
      <c r="I10" s="40">
        <v>24021</v>
      </c>
      <c r="J10" s="31"/>
    </row>
    <row r="11" ht="15.6" spans="1:10">
      <c r="A11" s="25">
        <v>6</v>
      </c>
      <c r="B11" s="37">
        <v>45146</v>
      </c>
      <c r="C11" s="38" t="s">
        <v>127</v>
      </c>
      <c r="D11" s="31" t="s">
        <v>27</v>
      </c>
      <c r="E11" s="38" t="s">
        <v>128</v>
      </c>
      <c r="F11" s="40">
        <v>9391029813</v>
      </c>
      <c r="G11" s="40" t="s">
        <v>129</v>
      </c>
      <c r="H11" s="38" t="s">
        <v>130</v>
      </c>
      <c r="I11" s="40">
        <v>24032</v>
      </c>
      <c r="J11" s="31"/>
    </row>
    <row r="12" ht="15.6" spans="1:10">
      <c r="A12" s="25">
        <v>7</v>
      </c>
      <c r="B12" s="37">
        <v>45146</v>
      </c>
      <c r="C12" s="38" t="s">
        <v>131</v>
      </c>
      <c r="D12" s="31" t="s">
        <v>27</v>
      </c>
      <c r="E12" s="38" t="s">
        <v>132</v>
      </c>
      <c r="F12" s="42">
        <v>6246544066</v>
      </c>
      <c r="G12" s="40" t="s">
        <v>133</v>
      </c>
      <c r="H12" s="38" t="s">
        <v>130</v>
      </c>
      <c r="I12" s="42">
        <v>24037</v>
      </c>
      <c r="J12" s="31"/>
    </row>
    <row r="13" ht="15.6" spans="1:10">
      <c r="A13" s="25">
        <v>8</v>
      </c>
      <c r="B13" s="37">
        <v>45148</v>
      </c>
      <c r="C13" s="38" t="s">
        <v>134</v>
      </c>
      <c r="D13" s="31" t="s">
        <v>27</v>
      </c>
      <c r="E13" s="38" t="s">
        <v>135</v>
      </c>
      <c r="F13" s="42">
        <v>9160323288</v>
      </c>
      <c r="G13" s="40" t="s">
        <v>136</v>
      </c>
      <c r="H13" s="38" t="s">
        <v>130</v>
      </c>
      <c r="I13" s="40">
        <v>24056</v>
      </c>
      <c r="J13" s="31"/>
    </row>
    <row r="14" ht="15.6" spans="1:10">
      <c r="A14" s="25">
        <v>9</v>
      </c>
      <c r="B14" s="43">
        <v>45150</v>
      </c>
      <c r="C14" s="38" t="s">
        <v>137</v>
      </c>
      <c r="D14" s="31" t="s">
        <v>27</v>
      </c>
      <c r="E14" s="38" t="s">
        <v>138</v>
      </c>
      <c r="F14" s="40">
        <v>8374210070</v>
      </c>
      <c r="G14" s="40" t="s">
        <v>139</v>
      </c>
      <c r="H14" s="44" t="s">
        <v>130</v>
      </c>
      <c r="I14" s="40">
        <v>24076</v>
      </c>
      <c r="J14" s="31"/>
    </row>
    <row r="15" ht="15.6" spans="1:10">
      <c r="A15" s="25">
        <v>10</v>
      </c>
      <c r="B15" s="43">
        <v>45151</v>
      </c>
      <c r="C15" s="45" t="s">
        <v>140</v>
      </c>
      <c r="D15" s="31" t="s">
        <v>27</v>
      </c>
      <c r="E15" s="38" t="s">
        <v>141</v>
      </c>
      <c r="F15" s="42">
        <v>9490190657</v>
      </c>
      <c r="G15" s="46" t="s">
        <v>142</v>
      </c>
      <c r="H15" s="38" t="s">
        <v>130</v>
      </c>
      <c r="I15" s="42">
        <v>24080</v>
      </c>
      <c r="J15" s="31"/>
    </row>
    <row r="16" ht="15.6" spans="1:10">
      <c r="A16" s="25">
        <v>11</v>
      </c>
      <c r="B16" s="43">
        <v>45147</v>
      </c>
      <c r="C16" s="47" t="s">
        <v>143</v>
      </c>
      <c r="D16" s="31" t="s">
        <v>52</v>
      </c>
      <c r="E16" s="48" t="s">
        <v>144</v>
      </c>
      <c r="F16" s="49">
        <v>9849345221</v>
      </c>
      <c r="G16" s="50">
        <v>0.697916666666667</v>
      </c>
      <c r="H16" s="44" t="s">
        <v>145</v>
      </c>
      <c r="I16" s="46">
        <v>24058</v>
      </c>
      <c r="J16" s="31"/>
    </row>
    <row r="17" ht="31.2" spans="1:10">
      <c r="A17" s="25">
        <v>12</v>
      </c>
      <c r="B17" s="43">
        <v>45151</v>
      </c>
      <c r="C17" s="47" t="s">
        <v>146</v>
      </c>
      <c r="D17" s="31" t="s">
        <v>52</v>
      </c>
      <c r="E17" s="48" t="s">
        <v>147</v>
      </c>
      <c r="F17" s="49">
        <v>9866851191</v>
      </c>
      <c r="G17" s="50">
        <v>0.631944444444444</v>
      </c>
      <c r="H17" s="44" t="s">
        <v>145</v>
      </c>
      <c r="I17" s="46">
        <v>24078</v>
      </c>
      <c r="J17" s="31"/>
    </row>
    <row r="18" ht="15.6" spans="1:10">
      <c r="A18" s="25">
        <v>13</v>
      </c>
      <c r="B18" s="51" t="s">
        <v>148</v>
      </c>
      <c r="C18" s="52" t="s">
        <v>149</v>
      </c>
      <c r="D18" s="31" t="s">
        <v>30</v>
      </c>
      <c r="E18" s="44" t="s">
        <v>150</v>
      </c>
      <c r="F18" s="46">
        <v>9912473360</v>
      </c>
      <c r="G18" s="46" t="s">
        <v>151</v>
      </c>
      <c r="H18" s="44" t="s">
        <v>152</v>
      </c>
      <c r="I18" s="46">
        <v>24086</v>
      </c>
      <c r="J18" s="31"/>
    </row>
    <row r="19" ht="15.6" spans="1:10">
      <c r="A19" s="25">
        <v>14</v>
      </c>
      <c r="B19" s="51" t="s">
        <v>153</v>
      </c>
      <c r="C19" s="52" t="s">
        <v>154</v>
      </c>
      <c r="D19" s="31" t="s">
        <v>30</v>
      </c>
      <c r="E19" s="44" t="s">
        <v>155</v>
      </c>
      <c r="F19" s="46">
        <v>9717768646</v>
      </c>
      <c r="G19" s="46" t="s">
        <v>156</v>
      </c>
      <c r="H19" s="44" t="s">
        <v>152</v>
      </c>
      <c r="I19" s="46">
        <v>24087</v>
      </c>
      <c r="J19" s="31"/>
    </row>
    <row r="20" ht="15.6" spans="1:10">
      <c r="A20" s="25">
        <v>15</v>
      </c>
      <c r="B20" s="53">
        <v>45147</v>
      </c>
      <c r="C20" s="54" t="s">
        <v>157</v>
      </c>
      <c r="D20" s="31" t="s">
        <v>28</v>
      </c>
      <c r="E20" s="55" t="s">
        <v>158</v>
      </c>
      <c r="F20" s="56">
        <v>9948777505</v>
      </c>
      <c r="G20" s="56" t="s">
        <v>159</v>
      </c>
      <c r="H20" s="55" t="s">
        <v>152</v>
      </c>
      <c r="I20" s="56">
        <v>24038</v>
      </c>
      <c r="J20" s="31"/>
    </row>
    <row r="21" ht="15.6" spans="1:10">
      <c r="A21" s="25">
        <v>16</v>
      </c>
      <c r="B21" s="53">
        <v>45148</v>
      </c>
      <c r="C21" s="57" t="s">
        <v>160</v>
      </c>
      <c r="D21" s="31" t="s">
        <v>28</v>
      </c>
      <c r="E21" s="55" t="s">
        <v>161</v>
      </c>
      <c r="F21" s="56">
        <v>7780573820</v>
      </c>
      <c r="G21" s="58" t="s">
        <v>162</v>
      </c>
      <c r="H21" s="55" t="s">
        <v>152</v>
      </c>
      <c r="I21" s="56">
        <v>24057</v>
      </c>
      <c r="J21" s="31"/>
    </row>
    <row r="22" ht="15.6" spans="1:10">
      <c r="A22" s="25">
        <v>17</v>
      </c>
      <c r="B22" s="53">
        <v>45150</v>
      </c>
      <c r="C22" s="55" t="s">
        <v>163</v>
      </c>
      <c r="D22" s="31" t="s">
        <v>28</v>
      </c>
      <c r="E22" s="55" t="s">
        <v>164</v>
      </c>
      <c r="F22" s="56">
        <v>8688892846</v>
      </c>
      <c r="G22" s="56" t="s">
        <v>165</v>
      </c>
      <c r="H22" s="55" t="s">
        <v>152</v>
      </c>
      <c r="I22" s="56"/>
      <c r="J22" s="31"/>
    </row>
    <row r="23" ht="15.6" spans="1:10">
      <c r="A23" s="25">
        <v>18</v>
      </c>
      <c r="B23" s="37">
        <v>45146</v>
      </c>
      <c r="C23" s="39" t="s">
        <v>166</v>
      </c>
      <c r="D23" s="31" t="s">
        <v>47</v>
      </c>
      <c r="E23" s="38" t="s">
        <v>167</v>
      </c>
      <c r="F23" s="40">
        <v>8309592695</v>
      </c>
      <c r="G23" s="59" t="s">
        <v>168</v>
      </c>
      <c r="H23" s="38" t="s">
        <v>169</v>
      </c>
      <c r="I23" s="40">
        <v>24074</v>
      </c>
      <c r="J23" s="31"/>
    </row>
    <row r="24" ht="15.6" spans="1:10">
      <c r="A24" s="25">
        <v>19</v>
      </c>
      <c r="B24" s="37">
        <v>45147</v>
      </c>
      <c r="C24" s="39" t="s">
        <v>170</v>
      </c>
      <c r="D24" s="31" t="s">
        <v>47</v>
      </c>
      <c r="E24" s="38" t="s">
        <v>171</v>
      </c>
      <c r="F24" s="40">
        <v>9391127827</v>
      </c>
      <c r="G24" s="59">
        <v>0.458333333333333</v>
      </c>
      <c r="H24" s="38" t="s">
        <v>169</v>
      </c>
      <c r="I24" s="40">
        <v>24075</v>
      </c>
      <c r="J24" s="31"/>
    </row>
    <row r="25" ht="15.6" spans="1:10">
      <c r="A25" s="25">
        <v>20</v>
      </c>
      <c r="B25" s="37">
        <v>45150</v>
      </c>
      <c r="C25" s="38" t="s">
        <v>172</v>
      </c>
      <c r="D25" s="31" t="s">
        <v>47</v>
      </c>
      <c r="E25" s="38" t="s">
        <v>173</v>
      </c>
      <c r="F25" s="60">
        <v>9391678899</v>
      </c>
      <c r="G25" s="59" t="s">
        <v>168</v>
      </c>
      <c r="H25" s="38" t="s">
        <v>169</v>
      </c>
      <c r="I25" s="40">
        <v>24082</v>
      </c>
      <c r="J25" s="31"/>
    </row>
    <row r="26" ht="15.6" spans="1:10">
      <c r="A26" s="61">
        <v>21</v>
      </c>
      <c r="B26" s="40" t="s">
        <v>174</v>
      </c>
      <c r="C26" s="38" t="s">
        <v>175</v>
      </c>
      <c r="D26" s="31" t="s">
        <v>47</v>
      </c>
      <c r="E26" s="38" t="s">
        <v>176</v>
      </c>
      <c r="F26" s="40">
        <v>9849803135</v>
      </c>
      <c r="G26" s="41">
        <v>0.625</v>
      </c>
      <c r="H26" s="38" t="s">
        <v>169</v>
      </c>
      <c r="I26" s="40">
        <v>23947</v>
      </c>
      <c r="J26" s="31"/>
    </row>
    <row r="27" ht="15.6" spans="1:10">
      <c r="A27" s="61"/>
      <c r="B27" s="62"/>
      <c r="C27" s="63"/>
      <c r="D27" s="31"/>
      <c r="E27" s="38"/>
      <c r="F27" s="64"/>
      <c r="G27" s="64"/>
      <c r="H27" s="63"/>
      <c r="I27" s="64"/>
      <c r="J27" s="31"/>
    </row>
    <row r="28" ht="15.6" spans="1:10">
      <c r="A28" s="61"/>
      <c r="B28" s="65"/>
      <c r="C28" s="66"/>
      <c r="D28" s="31"/>
      <c r="E28" s="66"/>
      <c r="F28" s="67"/>
      <c r="G28" s="68"/>
      <c r="H28" s="63"/>
      <c r="I28" s="67"/>
      <c r="J28" s="31"/>
    </row>
    <row r="29" ht="15.6" spans="1:10">
      <c r="A29" s="61"/>
      <c r="B29" s="65"/>
      <c r="C29" s="69"/>
      <c r="D29" s="31"/>
      <c r="E29" s="66"/>
      <c r="F29" s="67"/>
      <c r="G29" s="70"/>
      <c r="H29" s="69"/>
      <c r="I29" s="78"/>
      <c r="J29" s="31"/>
    </row>
    <row r="30" ht="23" customHeight="1" spans="1:10">
      <c r="A30" s="71"/>
      <c r="B30" s="31"/>
      <c r="C30" s="31"/>
      <c r="D30" s="31"/>
      <c r="E30" s="31"/>
      <c r="F30" s="31"/>
      <c r="G30" s="31"/>
      <c r="H30" s="31"/>
      <c r="I30" s="31"/>
      <c r="J30" s="31"/>
    </row>
    <row r="31" spans="1:7">
      <c r="A31" s="71"/>
      <c r="B31" s="72"/>
      <c r="C31" s="73"/>
      <c r="D31" s="72"/>
      <c r="E31" s="73"/>
      <c r="F31" s="72"/>
      <c r="G31" s="73"/>
    </row>
    <row r="32" spans="1:3">
      <c r="A32" s="71"/>
      <c r="C32" s="74"/>
    </row>
    <row r="33" spans="1:3">
      <c r="A33" s="71"/>
      <c r="C33" s="74"/>
    </row>
    <row r="34" spans="1:3">
      <c r="A34" s="71"/>
      <c r="C34" s="74"/>
    </row>
    <row r="35" spans="1:3">
      <c r="A35" s="71"/>
      <c r="C35" s="74"/>
    </row>
    <row r="36" spans="1:3">
      <c r="A36" s="71"/>
      <c r="C36" s="74"/>
    </row>
    <row r="37" spans="1:3">
      <c r="A37" s="71"/>
      <c r="C37" s="74"/>
    </row>
    <row r="38" spans="1:3">
      <c r="A38" s="71"/>
      <c r="C38" s="74"/>
    </row>
    <row r="39" spans="1:3">
      <c r="A39" s="71"/>
      <c r="C39" s="74"/>
    </row>
    <row r="40" spans="1:6">
      <c r="A40" s="71"/>
      <c r="C40" s="75"/>
      <c r="D40" s="75"/>
      <c r="F40" s="75"/>
    </row>
  </sheetData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view="pageBreakPreview" zoomScale="72" zoomScalePageLayoutView="70" zoomScaleNormal="100" topLeftCell="D12" workbookViewId="0">
      <selection activeCell="P27" sqref="P27"/>
    </sheetView>
  </sheetViews>
  <sheetFormatPr defaultColWidth="9.15740740740741" defaultRowHeight="15.6"/>
  <cols>
    <col min="1" max="1" width="9.15740740740741" style="1"/>
    <col min="2" max="2" width="20.8333333333333" style="1" customWidth="1"/>
    <col min="3" max="3" width="16.8333333333333" style="1" customWidth="1"/>
    <col min="4" max="4" width="13.8333333333333" style="1" customWidth="1"/>
    <col min="5" max="5" width="17.4166666666667" style="1" customWidth="1"/>
    <col min="6" max="6" width="13.6851851851852" style="1" customWidth="1"/>
    <col min="7" max="7" width="12.1574074074074" style="1" customWidth="1"/>
    <col min="8" max="8" width="17.5833333333333" style="2" customWidth="1"/>
    <col min="9" max="9" width="16.1574074074074" style="2" customWidth="1"/>
    <col min="10" max="10" width="17.5833333333333" style="1" customWidth="1"/>
    <col min="11" max="11" width="35.8333333333333" style="1" customWidth="1"/>
    <col min="12" max="12" width="21.6203703703704" style="1" customWidth="1"/>
    <col min="13" max="16384" width="9.15740740740741" style="1"/>
  </cols>
  <sheetData>
    <row r="1" spans="1:6">
      <c r="A1" s="1" t="s">
        <v>0</v>
      </c>
      <c r="E1" s="1" t="s">
        <v>1</v>
      </c>
      <c r="F1" s="1" t="s">
        <v>177</v>
      </c>
    </row>
    <row r="2" spans="1:6">
      <c r="A2" s="1" t="s">
        <v>178</v>
      </c>
      <c r="E2" s="1" t="s">
        <v>4</v>
      </c>
      <c r="F2" s="3">
        <v>45152</v>
      </c>
    </row>
    <row r="3" spans="1:6">
      <c r="A3" s="1" t="s">
        <v>5</v>
      </c>
      <c r="D3" s="3">
        <v>45145</v>
      </c>
      <c r="E3" s="1" t="s">
        <v>6</v>
      </c>
      <c r="F3" s="3">
        <v>45151</v>
      </c>
    </row>
    <row r="4" ht="18" customHeight="1"/>
    <row r="5" ht="27" customHeight="1" spans="1:12">
      <c r="A5" s="4" t="s">
        <v>179</v>
      </c>
      <c r="B5" s="4" t="s">
        <v>180</v>
      </c>
      <c r="C5" s="4" t="s">
        <v>181</v>
      </c>
      <c r="D5" s="4" t="s">
        <v>182</v>
      </c>
      <c r="E5" s="4" t="s">
        <v>40</v>
      </c>
      <c r="F5" s="4" t="s">
        <v>183</v>
      </c>
      <c r="G5" s="4" t="s">
        <v>184</v>
      </c>
      <c r="H5" s="5" t="s">
        <v>185</v>
      </c>
      <c r="I5" s="5" t="s">
        <v>186</v>
      </c>
      <c r="J5" s="4" t="s">
        <v>187</v>
      </c>
      <c r="K5" s="4" t="s">
        <v>188</v>
      </c>
      <c r="L5" s="4" t="s">
        <v>189</v>
      </c>
    </row>
    <row r="6" spans="1:12">
      <c r="A6" s="1">
        <v>1</v>
      </c>
      <c r="B6" s="1" t="s">
        <v>190</v>
      </c>
      <c r="C6" s="1" t="s">
        <v>191</v>
      </c>
      <c r="E6" s="6" t="s">
        <v>192</v>
      </c>
      <c r="F6" s="7">
        <v>2000</v>
      </c>
      <c r="G6" s="6"/>
      <c r="J6" s="1" t="s">
        <v>191</v>
      </c>
      <c r="K6" s="1" t="s">
        <v>193</v>
      </c>
      <c r="L6" s="1" t="s">
        <v>194</v>
      </c>
    </row>
    <row r="7" ht="16.35" spans="5:7">
      <c r="E7" s="8" t="s">
        <v>20</v>
      </c>
      <c r="F7" s="9">
        <v>2000</v>
      </c>
      <c r="G7" s="10"/>
    </row>
    <row r="8" ht="16.35" spans="1:12">
      <c r="A8" s="1">
        <v>2</v>
      </c>
      <c r="B8" s="1" t="s">
        <v>195</v>
      </c>
      <c r="C8" s="1" t="s">
        <v>196</v>
      </c>
      <c r="D8" s="1">
        <v>9652520002</v>
      </c>
      <c r="E8" s="6" t="s">
        <v>197</v>
      </c>
      <c r="F8" s="7">
        <v>20000</v>
      </c>
      <c r="G8" s="11"/>
      <c r="H8" s="12">
        <v>44859</v>
      </c>
      <c r="I8" s="12">
        <v>45291</v>
      </c>
      <c r="J8" s="1" t="s">
        <v>47</v>
      </c>
      <c r="K8" s="1" t="s">
        <v>198</v>
      </c>
      <c r="L8" s="1" t="s">
        <v>194</v>
      </c>
    </row>
    <row r="9" spans="1:12">
      <c r="A9" s="1">
        <v>3</v>
      </c>
      <c r="B9" s="1" t="s">
        <v>199</v>
      </c>
      <c r="C9" s="1" t="s">
        <v>200</v>
      </c>
      <c r="E9" s="1" t="s">
        <v>201</v>
      </c>
      <c r="F9" s="13">
        <v>10000</v>
      </c>
      <c r="H9" s="12">
        <v>44859</v>
      </c>
      <c r="I9" s="12">
        <v>45291</v>
      </c>
      <c r="J9" s="1" t="s">
        <v>202</v>
      </c>
      <c r="K9" s="1" t="s">
        <v>198</v>
      </c>
      <c r="L9" s="1" t="s">
        <v>194</v>
      </c>
    </row>
    <row r="10" ht="16.35" spans="5:9">
      <c r="E10" s="8" t="s">
        <v>20</v>
      </c>
      <c r="F10" s="9">
        <v>10000</v>
      </c>
      <c r="G10" s="14"/>
      <c r="H10" s="12"/>
      <c r="I10" s="12"/>
    </row>
    <row r="11" ht="16.35" spans="1:12">
      <c r="A11" s="1">
        <v>4</v>
      </c>
      <c r="B11" s="1" t="s">
        <v>203</v>
      </c>
      <c r="C11" s="1" t="s">
        <v>200</v>
      </c>
      <c r="E11" s="1" t="s">
        <v>204</v>
      </c>
      <c r="F11" s="13">
        <v>5000</v>
      </c>
      <c r="H11" s="12">
        <v>42705</v>
      </c>
      <c r="I11" s="12">
        <v>45291</v>
      </c>
      <c r="J11" s="1" t="s">
        <v>21</v>
      </c>
      <c r="K11" s="1" t="s">
        <v>205</v>
      </c>
      <c r="L11" s="1" t="s">
        <v>194</v>
      </c>
    </row>
    <row r="12" ht="16.35" spans="5:9">
      <c r="E12" s="8" t="s">
        <v>20</v>
      </c>
      <c r="F12" s="9">
        <v>3000</v>
      </c>
      <c r="H12" s="12"/>
      <c r="I12" s="12"/>
    </row>
    <row r="13" ht="16.35" spans="1:12">
      <c r="A13" s="1">
        <v>5</v>
      </c>
      <c r="B13" s="1" t="s">
        <v>206</v>
      </c>
      <c r="C13" s="1" t="s">
        <v>200</v>
      </c>
      <c r="E13" s="1" t="s">
        <v>207</v>
      </c>
      <c r="F13" s="13">
        <v>12000</v>
      </c>
      <c r="H13" s="12">
        <v>43678</v>
      </c>
      <c r="I13" s="12">
        <v>45291</v>
      </c>
      <c r="J13" s="1" t="s">
        <v>26</v>
      </c>
      <c r="K13" s="1" t="s">
        <v>208</v>
      </c>
      <c r="L13" s="1" t="s">
        <v>194</v>
      </c>
    </row>
    <row r="14" spans="1:12">
      <c r="A14" s="1">
        <v>6</v>
      </c>
      <c r="B14" s="1" t="s">
        <v>206</v>
      </c>
      <c r="C14" s="1" t="s">
        <v>200</v>
      </c>
      <c r="E14" s="1" t="s">
        <v>209</v>
      </c>
      <c r="F14" s="13">
        <v>12000</v>
      </c>
      <c r="H14" s="12">
        <v>43678</v>
      </c>
      <c r="I14" s="12">
        <v>45291</v>
      </c>
      <c r="J14" s="1" t="s">
        <v>26</v>
      </c>
      <c r="K14" s="1" t="s">
        <v>208</v>
      </c>
      <c r="L14" s="1" t="s">
        <v>194</v>
      </c>
    </row>
    <row r="15" spans="1:12">
      <c r="A15" s="1">
        <v>8</v>
      </c>
      <c r="B15" s="1" t="s">
        <v>210</v>
      </c>
      <c r="C15" s="1" t="s">
        <v>200</v>
      </c>
      <c r="E15" s="6" t="s">
        <v>211</v>
      </c>
      <c r="F15" s="7">
        <v>16000</v>
      </c>
      <c r="H15" s="12">
        <v>44470</v>
      </c>
      <c r="I15" s="12">
        <v>45291</v>
      </c>
      <c r="J15" s="1" t="s">
        <v>26</v>
      </c>
      <c r="K15" s="1" t="s">
        <v>208</v>
      </c>
      <c r="L15" s="1" t="s">
        <v>194</v>
      </c>
    </row>
    <row r="16" spans="1:12">
      <c r="A16" s="1">
        <v>10</v>
      </c>
      <c r="B16" s="1" t="s">
        <v>212</v>
      </c>
      <c r="C16" s="1" t="s">
        <v>200</v>
      </c>
      <c r="E16" s="6" t="s">
        <v>213</v>
      </c>
      <c r="F16" s="7">
        <v>5000</v>
      </c>
      <c r="H16" s="12">
        <v>44743</v>
      </c>
      <c r="I16" s="12">
        <v>45291</v>
      </c>
      <c r="J16" s="1" t="s">
        <v>26</v>
      </c>
      <c r="K16" s="1" t="s">
        <v>208</v>
      </c>
      <c r="L16" s="1" t="s">
        <v>194</v>
      </c>
    </row>
    <row r="17" spans="1:12">
      <c r="A17" s="1">
        <v>11</v>
      </c>
      <c r="B17" s="1" t="s">
        <v>214</v>
      </c>
      <c r="C17" s="1" t="s">
        <v>200</v>
      </c>
      <c r="E17" s="1" t="s">
        <v>215</v>
      </c>
      <c r="F17" s="13">
        <v>12000</v>
      </c>
      <c r="H17" s="12">
        <v>44774</v>
      </c>
      <c r="I17" s="12">
        <v>45291</v>
      </c>
      <c r="J17" s="1" t="s">
        <v>26</v>
      </c>
      <c r="K17" s="1" t="s">
        <v>208</v>
      </c>
      <c r="L17" s="1" t="s">
        <v>194</v>
      </c>
    </row>
    <row r="18" spans="1:12">
      <c r="A18" s="1">
        <v>12</v>
      </c>
      <c r="B18" s="1" t="s">
        <v>216</v>
      </c>
      <c r="C18" s="1" t="s">
        <v>200</v>
      </c>
      <c r="E18" s="1" t="s">
        <v>217</v>
      </c>
      <c r="F18" s="13">
        <v>12000</v>
      </c>
      <c r="H18" s="12">
        <v>44774</v>
      </c>
      <c r="I18" s="12">
        <v>45291</v>
      </c>
      <c r="J18" s="1" t="s">
        <v>26</v>
      </c>
      <c r="K18" s="1" t="s">
        <v>208</v>
      </c>
      <c r="L18" s="1" t="s">
        <v>194</v>
      </c>
    </row>
    <row r="19" ht="16.35" spans="5:6">
      <c r="E19" s="8" t="s">
        <v>20</v>
      </c>
      <c r="F19" s="9">
        <f>SUM(F13:F18)</f>
        <v>69000</v>
      </c>
    </row>
    <row r="20" ht="16.35" hidden="1" spans="6:6">
      <c r="F20" s="1">
        <f>SUM(F13:F19)</f>
        <v>138000</v>
      </c>
    </row>
    <row r="21" ht="16.35" spans="1:12">
      <c r="A21" s="1">
        <v>13</v>
      </c>
      <c r="B21" s="1" t="s">
        <v>203</v>
      </c>
      <c r="C21" s="1" t="s">
        <v>200</v>
      </c>
      <c r="E21" s="1" t="s">
        <v>218</v>
      </c>
      <c r="F21" s="13">
        <v>8000</v>
      </c>
      <c r="H21" s="12" t="s">
        <v>219</v>
      </c>
      <c r="I21" s="12">
        <v>45291</v>
      </c>
      <c r="J21" s="1" t="s">
        <v>29</v>
      </c>
      <c r="K21" s="1" t="s">
        <v>220</v>
      </c>
      <c r="L21" s="1" t="s">
        <v>194</v>
      </c>
    </row>
    <row r="22" spans="1:12">
      <c r="A22" s="1">
        <v>14</v>
      </c>
      <c r="B22" s="1" t="s">
        <v>221</v>
      </c>
      <c r="C22" s="1" t="s">
        <v>200</v>
      </c>
      <c r="E22" s="1" t="s">
        <v>222</v>
      </c>
      <c r="F22" s="13">
        <v>8000</v>
      </c>
      <c r="H22" s="12" t="s">
        <v>223</v>
      </c>
      <c r="I22" s="12">
        <v>45291</v>
      </c>
      <c r="J22" s="1" t="s">
        <v>29</v>
      </c>
      <c r="K22" s="1" t="s">
        <v>220</v>
      </c>
      <c r="L22" s="1" t="s">
        <v>194</v>
      </c>
    </row>
    <row r="23" spans="1:12">
      <c r="A23" s="1">
        <v>15</v>
      </c>
      <c r="B23" s="1" t="s">
        <v>224</v>
      </c>
      <c r="C23" s="1" t="s">
        <v>200</v>
      </c>
      <c r="E23" s="1" t="s">
        <v>225</v>
      </c>
      <c r="F23" s="13">
        <v>8000</v>
      </c>
      <c r="H23" s="12">
        <v>44898</v>
      </c>
      <c r="I23" s="12">
        <v>45291</v>
      </c>
      <c r="J23" s="1" t="s">
        <v>29</v>
      </c>
      <c r="K23" s="1" t="s">
        <v>220</v>
      </c>
      <c r="L23" s="1" t="s">
        <v>194</v>
      </c>
    </row>
    <row r="24" spans="1:12">
      <c r="A24" s="1">
        <v>16</v>
      </c>
      <c r="B24" s="1" t="s">
        <v>226</v>
      </c>
      <c r="C24" s="1" t="s">
        <v>227</v>
      </c>
      <c r="D24" s="1" t="s">
        <v>228</v>
      </c>
      <c r="E24" s="1" t="s">
        <v>229</v>
      </c>
      <c r="F24" s="13">
        <v>30000</v>
      </c>
      <c r="H24" s="12">
        <v>44197</v>
      </c>
      <c r="I24" s="12">
        <v>45291</v>
      </c>
      <c r="J24" s="1" t="s">
        <v>29</v>
      </c>
      <c r="K24" s="1" t="s">
        <v>220</v>
      </c>
      <c r="L24" s="1" t="s">
        <v>194</v>
      </c>
    </row>
    <row r="25" spans="1:12">
      <c r="A25" s="1">
        <v>17</v>
      </c>
      <c r="B25" s="1" t="s">
        <v>230</v>
      </c>
      <c r="C25" s="1" t="s">
        <v>200</v>
      </c>
      <c r="E25" s="1" t="s">
        <v>231</v>
      </c>
      <c r="F25" s="13">
        <v>16000</v>
      </c>
      <c r="H25" s="12">
        <v>45122</v>
      </c>
      <c r="I25" s="12">
        <v>45291</v>
      </c>
      <c r="J25" s="1" t="s">
        <v>29</v>
      </c>
      <c r="K25" s="1" t="s">
        <v>220</v>
      </c>
      <c r="L25" s="1" t="s">
        <v>194</v>
      </c>
    </row>
    <row r="26" ht="16.35" spans="5:6">
      <c r="E26" s="8" t="s">
        <v>20</v>
      </c>
      <c r="F26" s="9">
        <f>SUM(F21:F25)</f>
        <v>70000</v>
      </c>
    </row>
    <row r="27" ht="16.35" spans="1:12">
      <c r="A27" s="1">
        <v>18</v>
      </c>
      <c r="B27" s="1" t="s">
        <v>232</v>
      </c>
      <c r="C27" s="1" t="s">
        <v>233</v>
      </c>
      <c r="D27"/>
      <c r="E27" s="1" t="s">
        <v>234</v>
      </c>
      <c r="F27" s="13">
        <v>11000</v>
      </c>
      <c r="G27"/>
      <c r="H27" s="12">
        <v>44401</v>
      </c>
      <c r="I27" s="12">
        <v>45291</v>
      </c>
      <c r="J27" s="1" t="s">
        <v>28</v>
      </c>
      <c r="K27" s="1" t="s">
        <v>235</v>
      </c>
      <c r="L27" s="1" t="s">
        <v>194</v>
      </c>
    </row>
    <row r="28" spans="1:12">
      <c r="A28" s="1">
        <v>19</v>
      </c>
      <c r="B28" s="1" t="s">
        <v>236</v>
      </c>
      <c r="C28" s="1" t="s">
        <v>237</v>
      </c>
      <c r="E28" s="6" t="s">
        <v>238</v>
      </c>
      <c r="F28" s="7">
        <v>7500</v>
      </c>
      <c r="H28" s="12">
        <v>44392</v>
      </c>
      <c r="I28" s="12">
        <v>45291</v>
      </c>
      <c r="J28" s="1" t="s">
        <v>28</v>
      </c>
      <c r="K28" s="1" t="s">
        <v>235</v>
      </c>
      <c r="L28" s="1" t="s">
        <v>194</v>
      </c>
    </row>
    <row r="29" spans="1:12">
      <c r="A29" s="1">
        <v>20</v>
      </c>
      <c r="B29" s="1" t="s">
        <v>239</v>
      </c>
      <c r="C29" s="1" t="s">
        <v>227</v>
      </c>
      <c r="D29" s="1" t="s">
        <v>228</v>
      </c>
      <c r="E29" s="1" t="s">
        <v>240</v>
      </c>
      <c r="F29" s="13">
        <v>19500</v>
      </c>
      <c r="H29" s="12">
        <v>44392</v>
      </c>
      <c r="I29" s="12">
        <v>45291</v>
      </c>
      <c r="J29" s="1" t="s">
        <v>28</v>
      </c>
      <c r="K29" s="1" t="s">
        <v>235</v>
      </c>
      <c r="L29" s="1" t="s">
        <v>194</v>
      </c>
    </row>
    <row r="30" spans="1:12">
      <c r="A30" s="1">
        <v>21</v>
      </c>
      <c r="B30" s="1" t="s">
        <v>241</v>
      </c>
      <c r="C30" s="1" t="s">
        <v>242</v>
      </c>
      <c r="E30" s="1" t="s">
        <v>234</v>
      </c>
      <c r="F30" s="13">
        <v>53000</v>
      </c>
      <c r="H30" s="12">
        <v>44411</v>
      </c>
      <c r="I30" s="12">
        <v>45291</v>
      </c>
      <c r="J30" s="1" t="s">
        <v>28</v>
      </c>
      <c r="K30" s="1" t="s">
        <v>235</v>
      </c>
      <c r="L30" s="1" t="s">
        <v>194</v>
      </c>
    </row>
    <row r="31" spans="1:12">
      <c r="A31" s="1">
        <v>22</v>
      </c>
      <c r="B31" s="1" t="s">
        <v>243</v>
      </c>
      <c r="C31" s="1" t="s">
        <v>200</v>
      </c>
      <c r="E31" s="1" t="s">
        <v>234</v>
      </c>
      <c r="F31" s="13">
        <v>16000</v>
      </c>
      <c r="H31" s="12">
        <v>44464</v>
      </c>
      <c r="I31" s="12">
        <v>45291</v>
      </c>
      <c r="J31" s="1" t="s">
        <v>28</v>
      </c>
      <c r="K31" s="1" t="s">
        <v>235</v>
      </c>
      <c r="L31" s="1" t="s">
        <v>194</v>
      </c>
    </row>
    <row r="32" spans="1:12">
      <c r="A32" s="1">
        <v>23</v>
      </c>
      <c r="B32" s="1" t="s">
        <v>244</v>
      </c>
      <c r="C32" s="1" t="s">
        <v>200</v>
      </c>
      <c r="E32" s="1" t="s">
        <v>245</v>
      </c>
      <c r="F32" s="13">
        <v>8000</v>
      </c>
      <c r="H32" s="12">
        <v>44849</v>
      </c>
      <c r="I32" s="12">
        <v>45291</v>
      </c>
      <c r="J32" s="1" t="s">
        <v>28</v>
      </c>
      <c r="K32" s="1" t="s">
        <v>235</v>
      </c>
      <c r="L32" s="1" t="s">
        <v>194</v>
      </c>
    </row>
    <row r="33" spans="1:12">
      <c r="A33" s="1">
        <v>24</v>
      </c>
      <c r="B33" s="1" t="s">
        <v>246</v>
      </c>
      <c r="C33" s="1" t="s">
        <v>233</v>
      </c>
      <c r="E33" s="1" t="s">
        <v>247</v>
      </c>
      <c r="F33" s="13">
        <v>23000</v>
      </c>
      <c r="H33" s="12">
        <v>44986</v>
      </c>
      <c r="I33" s="12">
        <v>45291</v>
      </c>
      <c r="J33" s="1" t="s">
        <v>28</v>
      </c>
      <c r="K33" s="1" t="s">
        <v>235</v>
      </c>
      <c r="L33" s="1" t="s">
        <v>194</v>
      </c>
    </row>
    <row r="34" ht="31.2" spans="1:12">
      <c r="A34" s="1">
        <v>25</v>
      </c>
      <c r="B34" s="15" t="s">
        <v>248</v>
      </c>
      <c r="C34" s="1" t="s">
        <v>200</v>
      </c>
      <c r="E34" s="1" t="s">
        <v>249</v>
      </c>
      <c r="F34" s="13">
        <v>16000</v>
      </c>
      <c r="H34" s="12">
        <v>45078</v>
      </c>
      <c r="I34" s="12">
        <v>45291</v>
      </c>
      <c r="J34" s="1" t="s">
        <v>28</v>
      </c>
      <c r="K34" s="1" t="s">
        <v>235</v>
      </c>
      <c r="L34" s="1" t="s">
        <v>194</v>
      </c>
    </row>
    <row r="35" ht="16.35" spans="5:6">
      <c r="E35" s="8" t="s">
        <v>20</v>
      </c>
      <c r="F35" s="16" t="s">
        <v>250</v>
      </c>
    </row>
    <row r="36" ht="16.35" spans="1:12">
      <c r="A36" s="1">
        <v>25</v>
      </c>
      <c r="B36" s="1" t="s">
        <v>251</v>
      </c>
      <c r="C36" s="1" t="s">
        <v>237</v>
      </c>
      <c r="E36" s="6" t="s">
        <v>238</v>
      </c>
      <c r="F36" s="7">
        <v>7500</v>
      </c>
      <c r="H36" s="12">
        <v>44298</v>
      </c>
      <c r="I36" s="12">
        <v>45291</v>
      </c>
      <c r="J36" s="1" t="s">
        <v>30</v>
      </c>
      <c r="K36" s="1" t="s">
        <v>252</v>
      </c>
      <c r="L36" s="1" t="s">
        <v>194</v>
      </c>
    </row>
    <row r="37" spans="1:12">
      <c r="A37" s="1">
        <v>26</v>
      </c>
      <c r="B37" s="1" t="s">
        <v>253</v>
      </c>
      <c r="C37" s="1" t="s">
        <v>227</v>
      </c>
      <c r="D37" s="1" t="s">
        <v>228</v>
      </c>
      <c r="E37" s="1" t="s">
        <v>240</v>
      </c>
      <c r="F37" s="13">
        <v>19500</v>
      </c>
      <c r="H37" s="12" t="s">
        <v>254</v>
      </c>
      <c r="I37" s="12">
        <v>45291</v>
      </c>
      <c r="J37" s="1" t="s">
        <v>30</v>
      </c>
      <c r="K37" s="1" t="s">
        <v>252</v>
      </c>
      <c r="L37" s="1" t="s">
        <v>194</v>
      </c>
    </row>
    <row r="38" ht="16.35" spans="5:6">
      <c r="E38" s="8" t="s">
        <v>20</v>
      </c>
      <c r="F38" s="9">
        <f>SUM(F36:F37)</f>
        <v>27000</v>
      </c>
    </row>
    <row r="39" ht="17.1" spans="5:7">
      <c r="E39" s="10" t="s">
        <v>255</v>
      </c>
      <c r="F39" s="17">
        <v>365000</v>
      </c>
      <c r="G39" s="14"/>
    </row>
  </sheetData>
  <printOptions gridLines="1"/>
  <pageMargins left="0.751388888888889" right="0.751388888888889" top="1" bottom="1" header="0.5" footer="0.5"/>
  <pageSetup paperSize="9" scale="6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Promo- Enquiry Report Summary</vt:lpstr>
      <vt:lpstr>Promo- Enquiry Report Ads</vt:lpstr>
      <vt:lpstr>Promo - Companies whatsapp Camp</vt:lpstr>
      <vt:lpstr>Promo- Enquiry Report Whatsapp</vt:lpstr>
      <vt:lpstr>Promo- Booking Details (Q3)</vt:lpstr>
      <vt:lpstr>Promo- Source of enquiry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2023-08-16T06:16:17Z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1033-12.2.0.13110</vt:lpwstr>
  </property>
  <property fmtid="{D5CDD505-2E9C-101B-9397-08002B2CF9AE}" pid="4" name="KSOReadingLayout">
    <vt:bool>false</vt:bool>
  </property>
</Properties>
</file>