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 tabRatio="974" firstSheet="1" activeTab="5"/>
  </bookViews>
  <sheets>
    <sheet name="Promo- Enquiry Report Summary" sheetId="7" r:id="rId1"/>
    <sheet name="Promo- Enquiry Report Ads" sheetId="6" r:id="rId2"/>
    <sheet name="Promo - Companies whatsapp Camp" sheetId="20" r:id="rId3"/>
    <sheet name="Promo- Booking Details (Q1)" sheetId="22" r:id="rId4"/>
    <sheet name="Promo- Source of enquiry" sheetId="26" r:id="rId5"/>
    <sheet name="Promo - Brochure stock report" sheetId="27" r:id="rId6"/>
    <sheet name="Payment of hoarding details" sheetId="25" r:id="rId7"/>
  </sheets>
  <definedNames>
    <definedName name="_xlnm.Print_Area" localSheetId="1">'Promo- Enquiry Report Ads'!$A$1:$G$22</definedName>
    <definedName name="_xlnm.Print_Area" localSheetId="0">'Promo- Enquiry Report Summary'!$A$1:$J$18</definedName>
    <definedName name="_xlnm.Print_Area" localSheetId="2">'Promo - Companies whatsapp Camp'!$A$1:$G$13</definedName>
    <definedName name="_xlnm.Print_Area" localSheetId="3">'Promo- Booking Details (Q1)'!$A$1:$J$19</definedName>
    <definedName name="_xlnm.Print_Area" localSheetId="6">'Payment of hoarding details'!$A$1:$L$40</definedName>
    <definedName name="_xlnm.Print_Area" localSheetId="4">'Promo- Source of enquiry'!$A$1:$J$30</definedName>
    <definedName name="_xlnm.Print_Area" localSheetId="5">'Promo - Brochure stock report'!$A$1:$J$30</definedName>
  </definedNames>
  <calcPr calcId="144525"/>
</workbook>
</file>

<file path=xl/sharedStrings.xml><?xml version="1.0" encoding="utf-8"?>
<sst xmlns="http://schemas.openxmlformats.org/spreadsheetml/2006/main" count="568" uniqueCount="281">
  <si>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</si>
  <si>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</si>
  <si>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</si>
  <si>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</si>
  <si>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</si>
  <si>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</si>
  <si>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</si>
  <si>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</si>
  <si>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</si>
  <si>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</si>
  <si>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</si>
  <si>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Walkins</t>
  </si>
  <si>
    <t>Website/email</t>
  </si>
  <si>
    <t>Calls</t>
  </si>
  <si>
    <t>Agent Refferal</t>
  </si>
  <si>
    <t>Tele calling</t>
  </si>
  <si>
    <t>Other - whatsapp</t>
  </si>
  <si>
    <t>Total</t>
  </si>
  <si>
    <t>AGH</t>
  </si>
  <si>
    <t>-</t>
  </si>
  <si>
    <t>MPL</t>
  </si>
  <si>
    <t>VISTA</t>
  </si>
  <si>
    <t>SOV / SOR</t>
  </si>
  <si>
    <t>GHT</t>
  </si>
  <si>
    <t>GMR</t>
  </si>
  <si>
    <t>NGH</t>
  </si>
  <si>
    <t>BRGV</t>
  </si>
  <si>
    <t>NE</t>
  </si>
  <si>
    <t>MCS - Rental</t>
  </si>
  <si>
    <t>MCS - Resale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</si>
  <si>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</si>
  <si>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</si>
  <si>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</si>
  <si>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</si>
  <si>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</si>
  <si>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</si>
  <si>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</si>
  <si>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</si>
  <si>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</si>
  <si>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</si>
  <si>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</si>
  <si>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</si>
  <si>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</si>
  <si>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MCS-Resale</t>
  </si>
  <si>
    <t>m</t>
  </si>
  <si>
    <t>Sakshi</t>
  </si>
  <si>
    <t>SOV</t>
  </si>
  <si>
    <t>DC</t>
  </si>
  <si>
    <t>nil</t>
  </si>
  <si>
    <t>TOI</t>
  </si>
  <si>
    <t>Sa</t>
  </si>
  <si>
    <t>Classified Display</t>
  </si>
  <si>
    <t>SOR &amp; BRGV</t>
  </si>
  <si>
    <t>1 &amp; 1</t>
  </si>
  <si>
    <t>Eenadu (Outstation)</t>
  </si>
  <si>
    <t>Nalgonda</t>
  </si>
  <si>
    <t>Hindu</t>
  </si>
  <si>
    <t>Fr</t>
  </si>
  <si>
    <t>Paper Inserts</t>
  </si>
  <si>
    <t>Siddipet</t>
  </si>
  <si>
    <t>SOV &amp; NE</t>
  </si>
  <si>
    <t>Pocharam</t>
  </si>
  <si>
    <t>NGH &amp; SOR</t>
  </si>
  <si>
    <t>Sun</t>
  </si>
  <si>
    <t>GHT &amp; BRGV</t>
  </si>
  <si>
    <t>Sa, Su</t>
  </si>
  <si>
    <t>Property show @Siddipet</t>
  </si>
  <si>
    <t>Enquiry Report - WhatsApp campaign by sales team report</t>
  </si>
  <si>
    <t>Name of company</t>
  </si>
  <si>
    <t>No. of bookings</t>
  </si>
  <si>
    <t>Data available</t>
  </si>
  <si>
    <t>What's app sent</t>
  </si>
  <si>
    <t>Responses received</t>
  </si>
  <si>
    <t>NMDC</t>
  </si>
  <si>
    <t>Nil</t>
  </si>
  <si>
    <t>Chemo</t>
  </si>
  <si>
    <t>South Central Railway</t>
  </si>
  <si>
    <t>MPC-PARENTS DATA-NALGONDA</t>
  </si>
  <si>
    <t>SCRlys</t>
  </si>
  <si>
    <t>Symphony</t>
  </si>
  <si>
    <t>ICRISAT</t>
  </si>
  <si>
    <t>Enquiry Report - Details of Bookings</t>
  </si>
  <si>
    <t>Quarter / Year</t>
  </si>
  <si>
    <t>Sl No</t>
  </si>
  <si>
    <t>Units Numbers</t>
  </si>
  <si>
    <t>Qty</t>
  </si>
  <si>
    <t>Total Qty</t>
  </si>
  <si>
    <t>Unit nos of cheques collected.</t>
  </si>
  <si>
    <t>A714</t>
  </si>
  <si>
    <t>C503, E401, G105, H606
E305</t>
  </si>
  <si>
    <t>B607</t>
  </si>
  <si>
    <t>KNM</t>
  </si>
  <si>
    <t>SOR</t>
  </si>
  <si>
    <t>210, 510</t>
  </si>
  <si>
    <t>MCS RESALE</t>
  </si>
  <si>
    <t>Enquiry Report</t>
  </si>
  <si>
    <t>Source of enquiry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</si>
  <si>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</si>
  <si>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</si>
  <si>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</si>
  <si>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</si>
  <si>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</si>
  <si>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</si>
  <si>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</si>
  <si>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</si>
  <si>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Sandhya Rani Janapati</t>
  </si>
  <si>
    <t>Miryalaguda</t>
  </si>
  <si>
    <t>Walkin</t>
  </si>
  <si>
    <t>Suresg</t>
  </si>
  <si>
    <t>Murharpally</t>
  </si>
  <si>
    <t>Walkinn</t>
  </si>
  <si>
    <t>Vijay Kumar</t>
  </si>
  <si>
    <t>Begumpet</t>
  </si>
  <si>
    <t>walk-in</t>
  </si>
  <si>
    <t>Sita</t>
  </si>
  <si>
    <t>Yapral</t>
  </si>
  <si>
    <t>Rajnikanth</t>
  </si>
  <si>
    <t>AOC Centre</t>
  </si>
  <si>
    <t>Chandan Kumar</t>
  </si>
  <si>
    <t>Mallapur</t>
  </si>
  <si>
    <t>12.30 pm</t>
  </si>
  <si>
    <t>Walk-in</t>
  </si>
  <si>
    <t>Sravan Kumar</t>
  </si>
  <si>
    <t>Nizambad</t>
  </si>
  <si>
    <t>01.30 pm</t>
  </si>
  <si>
    <t>Praveena</t>
  </si>
  <si>
    <t>03.10 pm</t>
  </si>
  <si>
    <t>03.-02-2024</t>
  </si>
  <si>
    <t>Jordin Sabestin</t>
  </si>
  <si>
    <t>01.10 pm</t>
  </si>
  <si>
    <t>Sridhar</t>
  </si>
  <si>
    <t>Malkajgiri</t>
  </si>
  <si>
    <t>03.40 pm</t>
  </si>
  <si>
    <t>Aravind. S</t>
  </si>
  <si>
    <t>04.00 pm</t>
  </si>
  <si>
    <t>Koteshwar</t>
  </si>
  <si>
    <t>Walk-in's</t>
  </si>
  <si>
    <t>Sidhu</t>
  </si>
  <si>
    <t>13:30 PM</t>
  </si>
  <si>
    <t>Awadhesh Kumar</t>
  </si>
  <si>
    <t>Mayflower Grande</t>
  </si>
  <si>
    <t>Venkat</t>
  </si>
  <si>
    <t>Boduppal</t>
  </si>
  <si>
    <t>2:30pm</t>
  </si>
  <si>
    <t>K.Prakask Chary</t>
  </si>
  <si>
    <t>Warangal</t>
  </si>
  <si>
    <t>11:00am</t>
  </si>
  <si>
    <t>SaiKumar</t>
  </si>
  <si>
    <t>Narrasa Reddy</t>
  </si>
  <si>
    <t>Medipally</t>
  </si>
  <si>
    <t>3:30pm</t>
  </si>
  <si>
    <t>G.Suresh</t>
  </si>
  <si>
    <t>Uppal</t>
  </si>
  <si>
    <t>3:50pm</t>
  </si>
  <si>
    <t>Sajjan</t>
  </si>
  <si>
    <t>Motinagar</t>
  </si>
  <si>
    <t>12:00pm</t>
  </si>
  <si>
    <t>Mr. Chandan Kumar</t>
  </si>
  <si>
    <t>Mallapur, Hyderabad</t>
  </si>
  <si>
    <t>Walk in</t>
  </si>
  <si>
    <t>Mr. Shailendra Sarkar</t>
  </si>
  <si>
    <t>Mr. Sirish Chandra</t>
  </si>
  <si>
    <t>Kapra, Hyderabad</t>
  </si>
  <si>
    <t>Swamy Natan</t>
  </si>
  <si>
    <t>Nacharam</t>
  </si>
  <si>
    <t>Prasad</t>
  </si>
  <si>
    <t>Enquiry Report - Brochure Stock</t>
  </si>
  <si>
    <t>S.No.</t>
  </si>
  <si>
    <t>Brochure</t>
  </si>
  <si>
    <t>Flyer</t>
  </si>
  <si>
    <t>Letter Heads</t>
  </si>
  <si>
    <t>Floor Plan A</t>
  </si>
  <si>
    <t>Floor Plan B</t>
  </si>
  <si>
    <t>Floor Plan C</t>
  </si>
  <si>
    <t>Floor Plan D</t>
  </si>
  <si>
    <t>Alternate Plans</t>
  </si>
  <si>
    <t>Vista 170 GSM</t>
  </si>
  <si>
    <t>NE 170 GSM</t>
  </si>
  <si>
    <t>KNM 90 GSM</t>
  </si>
  <si>
    <t>AGH 300 GSM</t>
  </si>
  <si>
    <t>2 &amp; 4bhk A1 &amp; A2 - 1100</t>
  </si>
  <si>
    <t>3bhk - 1100</t>
  </si>
  <si>
    <t>AGH 90 GSM</t>
  </si>
  <si>
    <t>MPL 300 GSM</t>
  </si>
  <si>
    <t>INNOPOLIS 300 GSM</t>
  </si>
  <si>
    <t>UNITED AVENUES 300 GSM</t>
  </si>
  <si>
    <t>GMR 300 GSM</t>
  </si>
  <si>
    <t>NGH 300 GSM</t>
  </si>
  <si>
    <t>GHT 300 GSM</t>
  </si>
  <si>
    <t>SOV 300 GSM</t>
  </si>
  <si>
    <t>BRGV 300 GSM</t>
  </si>
  <si>
    <t>Genopolis 300 gsm</t>
  </si>
  <si>
    <t>90 GSM GHT Brochure</t>
  </si>
  <si>
    <t>90 GSM NGH Brochure</t>
  </si>
  <si>
    <t>90 GSM BRGV Brochure</t>
  </si>
  <si>
    <t>OTHERS</t>
  </si>
  <si>
    <t>Quantity</t>
  </si>
  <si>
    <t>SELF SEAL COVERS</t>
  </si>
  <si>
    <t>GMR/MPL Flyers</t>
  </si>
  <si>
    <t>BRGV/GHT Flyers</t>
  </si>
  <si>
    <t>SOV/NE Flyers</t>
  </si>
  <si>
    <t>SOR/NGH Flyers</t>
  </si>
  <si>
    <t>AGH Flyers</t>
  </si>
  <si>
    <t>Enquiry Report - List of hoardings</t>
  </si>
  <si>
    <t>Sl. No.</t>
  </si>
  <si>
    <t>Hoarding Size</t>
  </si>
  <si>
    <t>Hoarding Owner</t>
  </si>
  <si>
    <t>Contact No</t>
  </si>
  <si>
    <t>Monthly Rent</t>
  </si>
  <si>
    <t>Yearly Rent</t>
  </si>
  <si>
    <t>Lease Start Date</t>
  </si>
  <si>
    <t>Lease End Date</t>
  </si>
  <si>
    <t>Project Name</t>
  </si>
  <si>
    <t>Payment From</t>
  </si>
  <si>
    <t>Remarks</t>
  </si>
  <si>
    <t>16x8</t>
  </si>
  <si>
    <t>Vista</t>
  </si>
  <si>
    <t>Pochamma</t>
  </si>
  <si>
    <t>Monthly Payment</t>
  </si>
  <si>
    <t>31x20</t>
  </si>
  <si>
    <t>T. Lakshmi</t>
  </si>
  <si>
    <t>Chakripuram</t>
  </si>
  <si>
    <t>Modi Housing Pvt. Ltd</t>
  </si>
  <si>
    <t>40x20</t>
  </si>
  <si>
    <t>MCS</t>
  </si>
  <si>
    <t>Cherlapally</t>
  </si>
  <si>
    <t>30x20</t>
  </si>
  <si>
    <t>Miryalguda</t>
  </si>
  <si>
    <t>Modi Realty Miryalguda LLP</t>
  </si>
  <si>
    <t>30x15</t>
  </si>
  <si>
    <t>Kowkur</t>
  </si>
  <si>
    <t>Mehta &amp; Modi Realty Kowkur LLP</t>
  </si>
  <si>
    <t>32X15 &amp; 32X10</t>
  </si>
  <si>
    <t>11X6</t>
  </si>
  <si>
    <t>Shamirpet - SRO</t>
  </si>
  <si>
    <t>20x10</t>
  </si>
  <si>
    <t>Neredmet SRO</t>
  </si>
  <si>
    <t>35x20</t>
  </si>
  <si>
    <t>Libra</t>
  </si>
  <si>
    <t>Bollarum</t>
  </si>
  <si>
    <t>Karminagar</t>
  </si>
  <si>
    <t>01.07.2020</t>
  </si>
  <si>
    <t>Modi Realty GV LLP</t>
  </si>
  <si>
    <t>32.4x8</t>
  </si>
  <si>
    <t>GV bypass</t>
  </si>
  <si>
    <t>20-11-2020</t>
  </si>
  <si>
    <t>27x4</t>
  </si>
  <si>
    <t>Peddapally -SRO</t>
  </si>
  <si>
    <t>30x25 - 2 nos</t>
  </si>
  <si>
    <t>Bhavani Ads</t>
  </si>
  <si>
    <t>9391166777'</t>
  </si>
  <si>
    <t>Thurkapally</t>
  </si>
  <si>
    <t>30X16 - 2nos</t>
  </si>
  <si>
    <t>Siricilla</t>
  </si>
  <si>
    <t>30X15</t>
  </si>
  <si>
    <t>Turkapally village</t>
  </si>
  <si>
    <t>8X5, 25X5, 8X4</t>
  </si>
  <si>
    <t>Tooh Media</t>
  </si>
  <si>
    <t>Jodimetla</t>
  </si>
  <si>
    <t>Modi Realty Pocharam LLP</t>
  </si>
  <si>
    <t>25x25 back to back</t>
  </si>
  <si>
    <t>Naveen Arts</t>
  </si>
  <si>
    <t>Rampally</t>
  </si>
  <si>
    <t>40x25 back to back</t>
  </si>
  <si>
    <t>Yannnampet</t>
  </si>
  <si>
    <t>28X14 &amp; 4X14</t>
  </si>
  <si>
    <t>30x8</t>
  </si>
  <si>
    <t>Narapally - SRO</t>
  </si>
  <si>
    <t>20x15</t>
  </si>
  <si>
    <t>Jodimetla Unipoll</t>
  </si>
  <si>
    <t>15'9" X 17'9" &amp;
 15'5"X 10'9"</t>
  </si>
  <si>
    <t>Bhongiri</t>
  </si>
  <si>
    <t>25x25</t>
  </si>
  <si>
    <t>Nilgiri Estates</t>
  </si>
  <si>
    <t>40x25</t>
  </si>
  <si>
    <t>Yamnampet</t>
  </si>
  <si>
    <t>22-08-2020</t>
  </si>
  <si>
    <t>24x10</t>
  </si>
  <si>
    <t>BNC</t>
  </si>
  <si>
    <t>Modi Properties Pvt. Ltd.</t>
  </si>
  <si>
    <t>Grand Total</t>
  </si>
</sst>
</file>

<file path=xl/styles.xml><?xml version="1.0" encoding="utf-8"?>
<styleSheet xmlns="http://schemas.openxmlformats.org/spreadsheetml/2006/main" xmlns:xr9="http://schemas.microsoft.com/office/spreadsheetml/2016/revision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[$-409]d/mmm/yy;@"/>
    <numFmt numFmtId="181" formatCode="_-* #,##0_-;\-* #,##0_-;_-* &quot;-&quot;??_-;_-@_-"/>
    <numFmt numFmtId="182" formatCode="dd/mm/yyyy"/>
    <numFmt numFmtId="183" formatCode="m/d/yyyy;@"/>
    <numFmt numFmtId="184" formatCode="h:mm:ss;@"/>
    <numFmt numFmtId="185" formatCode="d/mmm/yyyy;@"/>
    <numFmt numFmtId="186" formatCode="h:mm"/>
    <numFmt numFmtId="187" formatCode="h:mm\ AM/PM"/>
    <numFmt numFmtId="188" formatCode="mmm/yy"/>
    <numFmt numFmtId="189" formatCode="_ * #,##0_ ;_ * \-#,##0_ ;_ * &quot;-&quot;??_ ;_ @_ "/>
  </numFmts>
  <fonts count="35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Calibri"/>
      <charset val="134"/>
    </font>
    <font>
      <b/>
      <sz val="14"/>
      <color indexed="8"/>
      <name val="Times New Roman"/>
      <charset val="134"/>
    </font>
    <font>
      <sz val="10"/>
      <color indexed="8"/>
      <name val="Times New Roman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color indexed="8"/>
      <name val="Times New Roman"/>
      <charset val="0"/>
    </font>
    <font>
      <sz val="14"/>
      <color theme="1"/>
      <name val="Times New Roman"/>
      <charset val="134"/>
    </font>
    <font>
      <sz val="14"/>
      <color rgb="FF373A3C"/>
      <name val="Times New Roman"/>
      <charset val="134"/>
    </font>
    <font>
      <sz val="14"/>
      <color rgb="FF373A3C"/>
      <name val="Times New Roman"/>
      <charset val="0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u/>
      <sz val="11"/>
      <color indexed="1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81" fontId="2" fillId="0" borderId="0" xfId="1" applyNumberFormat="1" applyFont="1" applyBorder="1">
      <alignment vertical="center"/>
    </xf>
    <xf numFmtId="0" fontId="2" fillId="0" borderId="3" xfId="0" applyFont="1" applyBorder="1">
      <alignment vertical="center"/>
    </xf>
    <xf numFmtId="181" fontId="2" fillId="0" borderId="3" xfId="1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182" fontId="2" fillId="0" borderId="0" xfId="0" applyNumberFormat="1" applyFont="1" applyAlignment="1">
      <alignment horizontal="center" vertical="center"/>
    </xf>
    <xf numFmtId="181" fontId="2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181" fontId="2" fillId="0" borderId="3" xfId="1" applyNumberFormat="1" applyFont="1" applyBorder="1" applyAlignment="1">
      <alignment horizontal="right" vertical="center"/>
    </xf>
    <xf numFmtId="3" fontId="2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81" fontId="4" fillId="0" borderId="0" xfId="1" applyNumberFormat="1" applyFont="1" applyBorder="1">
      <alignment vertical="center"/>
    </xf>
    <xf numFmtId="0" fontId="2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80" fontId="2" fillId="0" borderId="0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183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84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182" fontId="7" fillId="0" borderId="0" xfId="0" applyNumberFormat="1" applyFont="1" applyFill="1" applyBorder="1" applyAlignment="1" applyProtection="1">
      <alignment horizontal="right" vertical="center"/>
      <protection locked="0"/>
    </xf>
    <xf numFmtId="182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20" fontId="7" fillId="0" borderId="0" xfId="0" applyNumberFormat="1" applyFont="1" applyFill="1" applyBorder="1" applyAlignment="1" applyProtection="1">
      <alignment horizontal="right" vertical="center"/>
      <protection locked="0"/>
    </xf>
    <xf numFmtId="182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20" fontId="9" fillId="0" borderId="0" xfId="0" applyNumberFormat="1" applyFont="1" applyFill="1" applyBorder="1" applyAlignment="1">
      <alignment horizontal="right" vertical="center"/>
    </xf>
    <xf numFmtId="18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186" fontId="8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right" vertical="center"/>
    </xf>
    <xf numFmtId="20" fontId="8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>
      <alignment horizontal="left" vertical="center"/>
    </xf>
    <xf numFmtId="187" fontId="8" fillId="0" borderId="0" xfId="0" applyNumberFormat="1" applyFont="1" applyFill="1" applyBorder="1" applyAlignment="1">
      <alignment horizontal="right" vertical="center"/>
    </xf>
    <xf numFmtId="186" fontId="8" fillId="0" borderId="0" xfId="0" applyNumberFormat="1" applyFont="1" applyFill="1" applyBorder="1" applyAlignment="1" applyProtection="1">
      <alignment horizontal="right" vertical="center"/>
      <protection locked="0"/>
    </xf>
    <xf numFmtId="182" fontId="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right" vertical="center" wrapText="1"/>
      <protection locked="0"/>
    </xf>
    <xf numFmtId="20" fontId="8" fillId="0" borderId="0" xfId="0" applyNumberFormat="1" applyFont="1" applyFill="1" applyBorder="1" applyAlignment="1" applyProtection="1">
      <alignment horizontal="right" vertical="center"/>
      <protection locked="0"/>
    </xf>
    <xf numFmtId="182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186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/>
    </xf>
    <xf numFmtId="182" fontId="7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0" xfId="0" applyFont="1" applyBorder="1">
      <alignment vertical="center"/>
    </xf>
    <xf numFmtId="0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 wrapText="1"/>
    </xf>
    <xf numFmtId="188" fontId="2" fillId="0" borderId="0" xfId="0" applyNumberFormat="1" applyFont="1" applyAlignment="1">
      <alignment vertical="center" wrapText="1"/>
    </xf>
    <xf numFmtId="188" fontId="2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89" fontId="2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89" fontId="4" fillId="0" borderId="1" xfId="1" applyNumberFormat="1" applyFont="1" applyBorder="1" applyAlignment="1">
      <alignment horizontal="right" vertical="center"/>
    </xf>
    <xf numFmtId="189" fontId="4" fillId="0" borderId="1" xfId="1" applyNumberFormat="1" applyFont="1" applyBorder="1">
      <alignment vertical="center"/>
    </xf>
    <xf numFmtId="189" fontId="4" fillId="0" borderId="1" xfId="1" applyNumberFormat="1" applyFont="1" applyBorder="1" applyAlignment="1">
      <alignment horizontal="left" vertical="center"/>
    </xf>
    <xf numFmtId="189" fontId="1" fillId="0" borderId="0" xfId="1" applyNumberFormat="1" applyFont="1">
      <alignment vertical="center"/>
    </xf>
    <xf numFmtId="189" fontId="2" fillId="0" borderId="0" xfId="0" applyNumberFormat="1" applyFont="1" applyAlignment="1">
      <alignment horizontal="distributed" vertical="center" wrapText="1"/>
    </xf>
    <xf numFmtId="189" fontId="4" fillId="0" borderId="1" xfId="0" applyNumberFormat="1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180" fontId="2" fillId="0" borderId="0" xfId="0" applyNumberFormat="1" applyFont="1" applyBorder="1">
      <alignment vertical="center"/>
    </xf>
    <xf numFmtId="0" fontId="2" fillId="0" borderId="6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NumberFormat="1" applyFont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view="pageBreakPreview" zoomScale="80" zoomScaleNormal="60" topLeftCell="A4" workbookViewId="0">
      <selection activeCell="H9" sqref="H9"/>
    </sheetView>
  </sheetViews>
  <sheetFormatPr defaultColWidth="9" defaultRowHeight="15.6"/>
  <cols>
    <col min="1" max="1" width="8.25925925925926" style="1" customWidth="1"/>
    <col min="2" max="2" width="20.0925925925926" style="1" customWidth="1"/>
    <col min="3" max="3" width="11.9074074074074" style="1" customWidth="1"/>
    <col min="4" max="4" width="13" style="1" customWidth="1"/>
    <col min="5" max="5" width="17" style="1" customWidth="1"/>
    <col min="6" max="6" width="13" style="1" customWidth="1"/>
    <col min="7" max="7" width="17.3611111111111" style="1" customWidth="1"/>
    <col min="8" max="8" width="19.4537037037037" style="1" customWidth="1"/>
    <col min="9" max="9" width="20.1851851851852" style="1" customWidth="1"/>
    <col min="10" max="10" width="9.31481481481481" style="1" customWidth="1"/>
    <col min="11" max="16383" width="8.83333333333333" style="1"/>
    <col min="16384" max="16384" width="9" style="1"/>
  </cols>
  <sheetData>
    <row r="1" ht="18" spans="1:10">
      <c r="A1" s="3" t="s">
        <v>0</v>
      </c>
      <c r="B1" s="3"/>
      <c r="C1" s="3"/>
      <c r="D1" s="3"/>
      <c r="E1" s="3" t="s">
        <v>1</v>
      </c>
      <c r="F1" s="3" t="s">
        <v>2</v>
      </c>
      <c r="G1" s="3"/>
      <c r="H1" s="3"/>
      <c r="I1" s="3"/>
      <c r="J1" s="3"/>
    </row>
    <row r="2" ht="18" spans="1:10">
      <c r="A2" s="3" t="s">
        <v>3</v>
      </c>
      <c r="B2" s="3"/>
      <c r="C2" s="3"/>
      <c r="D2" s="3"/>
      <c r="E2" s="3" t="s">
        <v>4</v>
      </c>
      <c r="F2" s="5">
        <v>45328</v>
      </c>
      <c r="G2" s="5"/>
      <c r="H2" s="5"/>
      <c r="I2" s="5"/>
      <c r="J2" s="3"/>
    </row>
    <row r="3" ht="18" spans="1:10">
      <c r="A3" s="3" t="s">
        <v>5</v>
      </c>
      <c r="B3" s="3"/>
      <c r="C3" s="3"/>
      <c r="D3" s="5">
        <v>45320</v>
      </c>
      <c r="E3" s="3" t="s">
        <v>6</v>
      </c>
      <c r="F3" s="5">
        <v>45326</v>
      </c>
      <c r="G3" s="5"/>
      <c r="H3" s="5"/>
      <c r="I3" s="5"/>
      <c r="J3" s="3"/>
    </row>
    <row r="4" ht="18" spans="1:14">
      <c r="A4" s="3"/>
      <c r="B4" s="3"/>
      <c r="C4" s="3"/>
      <c r="D4" s="3"/>
      <c r="E4" s="3"/>
      <c r="F4" s="3"/>
      <c r="G4" s="3"/>
      <c r="H4" s="3"/>
      <c r="I4" s="3"/>
      <c r="J4" s="3"/>
      <c r="K4"/>
      <c r="L4"/>
      <c r="M4"/>
      <c r="N4"/>
    </row>
    <row r="5" ht="18" spans="1:10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</row>
    <row r="6" ht="22" customHeight="1" spans="1:10">
      <c r="A6" s="92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29" t="s">
        <v>14</v>
      </c>
      <c r="H6" s="6" t="s">
        <v>15</v>
      </c>
      <c r="I6" s="6" t="s">
        <v>16</v>
      </c>
      <c r="J6" s="6" t="s">
        <v>17</v>
      </c>
    </row>
    <row r="7" ht="20" customHeight="1" spans="1:10">
      <c r="A7" s="3">
        <v>1</v>
      </c>
      <c r="B7" s="3" t="s">
        <v>18</v>
      </c>
      <c r="C7" s="83" t="s">
        <v>19</v>
      </c>
      <c r="D7" s="83">
        <v>1</v>
      </c>
      <c r="E7" s="86"/>
      <c r="F7" s="83">
        <v>1</v>
      </c>
      <c r="G7" s="18"/>
      <c r="H7" s="18"/>
      <c r="I7" s="83"/>
      <c r="J7" s="86">
        <f t="shared" ref="J7:J18" si="0">SUM(D7:I7)</f>
        <v>2</v>
      </c>
    </row>
    <row r="8" ht="20" customHeight="1" spans="1:10">
      <c r="A8" s="3">
        <v>2</v>
      </c>
      <c r="B8" s="3" t="s">
        <v>20</v>
      </c>
      <c r="C8" s="83" t="s">
        <v>19</v>
      </c>
      <c r="D8" s="83">
        <v>3</v>
      </c>
      <c r="E8" s="83">
        <v>1</v>
      </c>
      <c r="F8" s="83"/>
      <c r="G8" s="18"/>
      <c r="H8" s="18"/>
      <c r="I8" s="83"/>
      <c r="J8" s="86">
        <f t="shared" si="0"/>
        <v>4</v>
      </c>
    </row>
    <row r="9" ht="20" customHeight="1" spans="1:10">
      <c r="A9" s="3">
        <v>3</v>
      </c>
      <c r="B9" s="3" t="s">
        <v>21</v>
      </c>
      <c r="C9" s="83" t="s">
        <v>19</v>
      </c>
      <c r="D9" s="83">
        <v>1</v>
      </c>
      <c r="E9" s="83">
        <v>1</v>
      </c>
      <c r="F9" s="83">
        <v>2</v>
      </c>
      <c r="G9" s="18"/>
      <c r="H9" s="18"/>
      <c r="I9" s="83"/>
      <c r="J9" s="86">
        <f t="shared" si="0"/>
        <v>4</v>
      </c>
    </row>
    <row r="10" ht="20" customHeight="1" spans="1:10">
      <c r="A10" s="3">
        <v>4</v>
      </c>
      <c r="B10" s="3" t="s">
        <v>22</v>
      </c>
      <c r="C10" s="83" t="s">
        <v>19</v>
      </c>
      <c r="D10" s="83">
        <v>3</v>
      </c>
      <c r="E10" s="83">
        <v>4</v>
      </c>
      <c r="F10" s="83">
        <v>6</v>
      </c>
      <c r="G10" s="18"/>
      <c r="H10" s="18">
        <v>2</v>
      </c>
      <c r="I10" s="113">
        <v>1</v>
      </c>
      <c r="J10" s="86">
        <f t="shared" si="0"/>
        <v>16</v>
      </c>
    </row>
    <row r="11" ht="20" customHeight="1" spans="1:10">
      <c r="A11" s="3">
        <v>5</v>
      </c>
      <c r="B11" s="3" t="s">
        <v>23</v>
      </c>
      <c r="C11" s="83" t="s">
        <v>19</v>
      </c>
      <c r="D11" s="86">
        <v>3</v>
      </c>
      <c r="E11" s="83">
        <v>2</v>
      </c>
      <c r="F11" s="3">
        <v>4</v>
      </c>
      <c r="G11" s="18"/>
      <c r="H11" s="18"/>
      <c r="I11" s="87"/>
      <c r="J11" s="86">
        <f t="shared" si="0"/>
        <v>9</v>
      </c>
    </row>
    <row r="12" ht="20" customHeight="1" spans="1:10">
      <c r="A12" s="3">
        <v>6</v>
      </c>
      <c r="B12" s="3" t="s">
        <v>24</v>
      </c>
      <c r="C12" s="83" t="s">
        <v>19</v>
      </c>
      <c r="D12" s="83">
        <v>6</v>
      </c>
      <c r="E12" s="83">
        <v>1</v>
      </c>
      <c r="F12" s="83"/>
      <c r="G12" s="18"/>
      <c r="H12" s="18"/>
      <c r="I12" s="87"/>
      <c r="J12" s="86">
        <f t="shared" si="0"/>
        <v>7</v>
      </c>
    </row>
    <row r="13" ht="20" customHeight="1" spans="1:10">
      <c r="A13" s="3">
        <v>7</v>
      </c>
      <c r="B13" s="3" t="s">
        <v>25</v>
      </c>
      <c r="C13" s="83" t="s">
        <v>19</v>
      </c>
      <c r="D13" s="83">
        <v>6</v>
      </c>
      <c r="E13" s="83">
        <v>2</v>
      </c>
      <c r="F13" s="83"/>
      <c r="G13" s="18">
        <v>2</v>
      </c>
      <c r="H13" s="18">
        <v>2</v>
      </c>
      <c r="I13" s="87"/>
      <c r="J13" s="86">
        <f t="shared" si="0"/>
        <v>12</v>
      </c>
    </row>
    <row r="14" ht="20" customHeight="1" spans="1:10">
      <c r="A14" s="3">
        <v>8</v>
      </c>
      <c r="B14" s="3" t="s">
        <v>26</v>
      </c>
      <c r="C14" s="86" t="s">
        <v>19</v>
      </c>
      <c r="D14" s="83">
        <v>1</v>
      </c>
      <c r="E14" s="83"/>
      <c r="F14" s="83">
        <v>6</v>
      </c>
      <c r="G14" s="18"/>
      <c r="H14" s="18"/>
      <c r="I14" s="113"/>
      <c r="J14" s="86">
        <f t="shared" si="0"/>
        <v>7</v>
      </c>
    </row>
    <row r="15" ht="20" customHeight="1" spans="1:10">
      <c r="A15" s="3">
        <v>9</v>
      </c>
      <c r="B15" s="3" t="s">
        <v>27</v>
      </c>
      <c r="C15" s="86" t="s">
        <v>19</v>
      </c>
      <c r="D15" s="86">
        <v>1</v>
      </c>
      <c r="E15" s="86"/>
      <c r="F15" s="86">
        <v>3</v>
      </c>
      <c r="G15" s="18"/>
      <c r="H15" s="18"/>
      <c r="I15" s="86"/>
      <c r="J15" s="86">
        <f t="shared" si="0"/>
        <v>4</v>
      </c>
    </row>
    <row r="16" ht="20" customHeight="1" spans="1:10">
      <c r="A16" s="3">
        <v>10</v>
      </c>
      <c r="B16" s="3" t="s">
        <v>28</v>
      </c>
      <c r="C16" s="86" t="s">
        <v>19</v>
      </c>
      <c r="D16" s="83">
        <v>4</v>
      </c>
      <c r="E16" s="86"/>
      <c r="F16" s="86"/>
      <c r="G16" s="18"/>
      <c r="H16" s="18"/>
      <c r="I16" s="86"/>
      <c r="J16" s="86">
        <f t="shared" si="0"/>
        <v>4</v>
      </c>
    </row>
    <row r="17" ht="20" customHeight="1" spans="1:10">
      <c r="A17" s="3">
        <v>11</v>
      </c>
      <c r="B17" s="3" t="s">
        <v>29</v>
      </c>
      <c r="C17" s="86" t="s">
        <v>19</v>
      </c>
      <c r="D17" s="86">
        <v>1</v>
      </c>
      <c r="E17" s="86"/>
      <c r="F17" s="86">
        <v>3</v>
      </c>
      <c r="G17" s="18"/>
      <c r="H17" s="18"/>
      <c r="I17" s="86"/>
      <c r="J17" s="86">
        <f t="shared" si="0"/>
        <v>4</v>
      </c>
    </row>
    <row r="18" ht="18" spans="1:10">
      <c r="A18" s="6"/>
      <c r="B18" s="100" t="s">
        <v>17</v>
      </c>
      <c r="C18" s="128">
        <f>SUM(C7:C17)</f>
        <v>0</v>
      </c>
      <c r="D18" s="128">
        <f>SUM(D7:D17)</f>
        <v>30</v>
      </c>
      <c r="E18" s="128">
        <f>SUM(E7:E17)</f>
        <v>11</v>
      </c>
      <c r="F18" s="128">
        <f>SUM(F7:F17)</f>
        <v>25</v>
      </c>
      <c r="G18" s="128">
        <f>SUM(G7:G17)</f>
        <v>2</v>
      </c>
      <c r="H18" s="128">
        <f>SUM(H7:H17)</f>
        <v>4</v>
      </c>
      <c r="I18" s="128">
        <f>SUM(I7:I17)</f>
        <v>1</v>
      </c>
      <c r="J18" s="86">
        <f t="shared" si="0"/>
        <v>73</v>
      </c>
    </row>
  </sheetData>
  <printOptions gridLines="1"/>
  <pageMargins left="0.7" right="0.7" top="0.75" bottom="0.75" header="0.3" footer="0.3"/>
  <pageSetup paperSize="9" scale="87" fitToHeight="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24"/>
  <sheetViews>
    <sheetView view="pageBreakPreview" zoomScale="80" zoomScalePageLayoutView="50" zoomScaleNormal="100" topLeftCell="A8" workbookViewId="0">
      <selection activeCell="H10" sqref="H10"/>
    </sheetView>
  </sheetViews>
  <sheetFormatPr defaultColWidth="9" defaultRowHeight="15.6"/>
  <cols>
    <col min="1" max="1" width="8.25925925925926" style="1" customWidth="1"/>
    <col min="2" max="2" width="14.5462962962963" style="1" customWidth="1"/>
    <col min="3" max="3" width="31.5462962962963" style="1" customWidth="1"/>
    <col min="4" max="4" width="42.2685185185185" style="1" customWidth="1"/>
    <col min="5" max="5" width="30.0925925925926" style="1" customWidth="1"/>
    <col min="6" max="6" width="24.6388888888889" style="1" customWidth="1"/>
    <col min="7" max="7" width="17.1851851851852" style="1" customWidth="1"/>
    <col min="8" max="8" width="23.8888888888889" style="1" customWidth="1"/>
    <col min="9" max="16384" width="8.83333333333333" style="1"/>
  </cols>
  <sheetData>
    <row r="1" ht="18" spans="1:7">
      <c r="A1" s="3" t="s">
        <v>0</v>
      </c>
      <c r="B1" s="3"/>
      <c r="C1" s="3"/>
      <c r="D1" s="3"/>
      <c r="E1" s="3" t="s">
        <v>1</v>
      </c>
      <c r="F1" s="3" t="s">
        <v>2</v>
      </c>
      <c r="G1" s="3"/>
    </row>
    <row r="2" ht="18" spans="1:7">
      <c r="A2" s="3" t="s">
        <v>30</v>
      </c>
      <c r="B2" s="3"/>
      <c r="C2" s="3"/>
      <c r="D2" s="3"/>
      <c r="E2" s="3" t="s">
        <v>4</v>
      </c>
      <c r="F2" s="5">
        <v>45328</v>
      </c>
      <c r="G2" s="3"/>
    </row>
    <row r="3" ht="18" spans="1:341">
      <c r="A3" s="3"/>
      <c r="B3" s="3"/>
      <c r="C3" s="3" t="s">
        <v>5</v>
      </c>
      <c r="D3" s="5">
        <v>45320</v>
      </c>
      <c r="E3" s="3" t="s">
        <v>6</v>
      </c>
      <c r="F3" s="5">
        <v>45326</v>
      </c>
      <c r="G3" s="3"/>
      <c r="MC3" s="1" t="s">
        <v>31</v>
      </c>
    </row>
    <row r="4" ht="18" spans="1:10">
      <c r="A4" s="3"/>
      <c r="B4" s="3"/>
      <c r="C4" s="3"/>
      <c r="D4" s="3"/>
      <c r="E4" s="3"/>
      <c r="F4" s="3"/>
      <c r="G4" s="3"/>
      <c r="J4" s="1" t="s">
        <v>32</v>
      </c>
    </row>
    <row r="5" s="89" customFormat="1" ht="36" spans="1:8">
      <c r="A5" s="92" t="s">
        <v>8</v>
      </c>
      <c r="B5" s="92" t="s">
        <v>33</v>
      </c>
      <c r="C5" s="92" t="s">
        <v>34</v>
      </c>
      <c r="D5" s="92" t="s">
        <v>35</v>
      </c>
      <c r="E5" s="92" t="s">
        <v>36</v>
      </c>
      <c r="F5" s="92" t="s">
        <v>37</v>
      </c>
      <c r="G5" s="92" t="s">
        <v>38</v>
      </c>
      <c r="H5" s="1"/>
    </row>
    <row r="6" s="89" customFormat="1" ht="20" customHeight="1" spans="1:344">
      <c r="A6" s="18">
        <v>1</v>
      </c>
      <c r="B6" s="3" t="s">
        <v>39</v>
      </c>
      <c r="C6" s="3" t="s">
        <v>40</v>
      </c>
      <c r="D6" s="18" t="s">
        <v>41</v>
      </c>
      <c r="E6" s="18" t="s">
        <v>42</v>
      </c>
      <c r="F6" s="18" t="s">
        <v>43</v>
      </c>
      <c r="G6" s="93">
        <v>3</v>
      </c>
      <c r="H6" s="1"/>
      <c r="MF6" s="89" t="s">
        <v>44</v>
      </c>
    </row>
    <row r="7" s="89" customFormat="1" ht="20" customHeight="1" spans="1:8">
      <c r="A7" s="18">
        <v>2</v>
      </c>
      <c r="B7" s="3" t="s">
        <v>39</v>
      </c>
      <c r="C7" s="3" t="s">
        <v>40</v>
      </c>
      <c r="D7" s="18" t="s">
        <v>41</v>
      </c>
      <c r="E7" s="18" t="s">
        <v>42</v>
      </c>
      <c r="F7" s="123" t="s">
        <v>21</v>
      </c>
      <c r="G7" s="93">
        <v>2</v>
      </c>
      <c r="H7" s="1"/>
    </row>
    <row r="8" s="89" customFormat="1" ht="20" customHeight="1" spans="1:8">
      <c r="A8" s="18">
        <v>3</v>
      </c>
      <c r="B8" s="3" t="s">
        <v>39</v>
      </c>
      <c r="C8" s="3" t="s">
        <v>40</v>
      </c>
      <c r="D8" s="18" t="s">
        <v>45</v>
      </c>
      <c r="E8" s="18" t="s">
        <v>42</v>
      </c>
      <c r="F8" s="18" t="s">
        <v>46</v>
      </c>
      <c r="G8" s="93">
        <v>1</v>
      </c>
      <c r="H8" s="1"/>
    </row>
    <row r="9" s="89" customFormat="1" ht="20" customHeight="1" spans="1:8">
      <c r="A9" s="18">
        <v>4</v>
      </c>
      <c r="B9" s="3" t="s">
        <v>39</v>
      </c>
      <c r="C9" s="3" t="s">
        <v>40</v>
      </c>
      <c r="D9" s="18" t="s">
        <v>45</v>
      </c>
      <c r="E9" s="18" t="s">
        <v>42</v>
      </c>
      <c r="F9" s="18" t="s">
        <v>27</v>
      </c>
      <c r="G9" s="93">
        <v>2</v>
      </c>
      <c r="H9" s="1"/>
    </row>
    <row r="10" s="89" customFormat="1" ht="20" customHeight="1" spans="1:8">
      <c r="A10" s="18">
        <v>5</v>
      </c>
      <c r="B10" s="3" t="s">
        <v>39</v>
      </c>
      <c r="C10" s="3" t="s">
        <v>40</v>
      </c>
      <c r="D10" s="18" t="s">
        <v>47</v>
      </c>
      <c r="E10" s="18" t="s">
        <v>42</v>
      </c>
      <c r="F10" s="18" t="s">
        <v>23</v>
      </c>
      <c r="G10" s="93" t="s">
        <v>48</v>
      </c>
      <c r="H10" s="1"/>
    </row>
    <row r="11" s="89" customFormat="1" ht="20" customHeight="1" spans="1:8">
      <c r="A11" s="18">
        <v>6</v>
      </c>
      <c r="B11" s="3" t="s">
        <v>39</v>
      </c>
      <c r="C11" s="3" t="s">
        <v>40</v>
      </c>
      <c r="D11" s="18" t="s">
        <v>49</v>
      </c>
      <c r="E11" s="18" t="s">
        <v>42</v>
      </c>
      <c r="F11" s="18" t="s">
        <v>25</v>
      </c>
      <c r="G11" s="93" t="s">
        <v>48</v>
      </c>
      <c r="H11" s="1"/>
    </row>
    <row r="12" s="89" customFormat="1" ht="20" customHeight="1" spans="1:8">
      <c r="A12" s="18">
        <v>7</v>
      </c>
      <c r="B12" s="18" t="s">
        <v>50</v>
      </c>
      <c r="C12" s="3" t="s">
        <v>51</v>
      </c>
      <c r="D12" s="18" t="s">
        <v>49</v>
      </c>
      <c r="E12" s="18" t="s">
        <v>42</v>
      </c>
      <c r="F12" s="18" t="s">
        <v>52</v>
      </c>
      <c r="G12" s="93" t="s">
        <v>53</v>
      </c>
      <c r="H12" s="1"/>
    </row>
    <row r="13" customFormat="1" ht="20" customHeight="1" spans="1:9">
      <c r="A13" s="18">
        <v>8</v>
      </c>
      <c r="B13" s="18" t="s">
        <v>50</v>
      </c>
      <c r="C13" s="3" t="s">
        <v>51</v>
      </c>
      <c r="D13" s="18" t="s">
        <v>54</v>
      </c>
      <c r="E13" s="18" t="s">
        <v>55</v>
      </c>
      <c r="F13" s="18" t="s">
        <v>18</v>
      </c>
      <c r="G13" s="86">
        <v>1</v>
      </c>
      <c r="H13" s="1"/>
      <c r="I13" s="89"/>
    </row>
    <row r="14" customFormat="1" ht="20" customHeight="1" spans="1:8">
      <c r="A14" s="18">
        <v>9</v>
      </c>
      <c r="B14" s="18" t="s">
        <v>50</v>
      </c>
      <c r="C14" s="3" t="s">
        <v>51</v>
      </c>
      <c r="D14" s="18" t="s">
        <v>45</v>
      </c>
      <c r="E14" s="18" t="s">
        <v>42</v>
      </c>
      <c r="F14" s="124" t="s">
        <v>24</v>
      </c>
      <c r="G14" s="86" t="s">
        <v>48</v>
      </c>
      <c r="H14" s="1"/>
    </row>
    <row r="15" customFormat="1" ht="20" customHeight="1" spans="1:8">
      <c r="A15" s="18">
        <v>10</v>
      </c>
      <c r="B15" s="18" t="s">
        <v>50</v>
      </c>
      <c r="C15" s="3" t="s">
        <v>51</v>
      </c>
      <c r="D15" s="125" t="s">
        <v>56</v>
      </c>
      <c r="E15" s="18" t="s">
        <v>42</v>
      </c>
      <c r="F15" s="65" t="s">
        <v>20</v>
      </c>
      <c r="G15" s="86" t="s">
        <v>48</v>
      </c>
      <c r="H15" s="1"/>
    </row>
    <row r="16" customFormat="1" ht="20" customHeight="1" spans="1:8">
      <c r="A16" s="18">
        <v>11</v>
      </c>
      <c r="B16" s="125" t="s">
        <v>57</v>
      </c>
      <c r="C16" s="125" t="s">
        <v>58</v>
      </c>
      <c r="D16" s="125"/>
      <c r="E16" s="3" t="s">
        <v>59</v>
      </c>
      <c r="F16" s="65" t="s">
        <v>60</v>
      </c>
      <c r="G16" s="86" t="s">
        <v>53</v>
      </c>
      <c r="H16" s="1"/>
    </row>
    <row r="17" s="122" customFormat="1" ht="20" customHeight="1" spans="1:8">
      <c r="A17" s="18">
        <v>12</v>
      </c>
      <c r="B17" s="3" t="s">
        <v>50</v>
      </c>
      <c r="C17" s="125"/>
      <c r="D17" s="125"/>
      <c r="E17" s="3" t="s">
        <v>61</v>
      </c>
      <c r="F17" s="18" t="s">
        <v>62</v>
      </c>
      <c r="G17" s="86" t="s">
        <v>48</v>
      </c>
      <c r="H17" s="1"/>
    </row>
    <row r="18" customFormat="1" ht="20" customHeight="1" spans="1:8">
      <c r="A18" s="18">
        <v>13</v>
      </c>
      <c r="B18" s="3" t="s">
        <v>63</v>
      </c>
      <c r="C18" s="125"/>
      <c r="D18" s="125"/>
      <c r="E18" s="3" t="s">
        <v>59</v>
      </c>
      <c r="F18" s="3" t="s">
        <v>64</v>
      </c>
      <c r="G18" s="86" t="s">
        <v>48</v>
      </c>
      <c r="H18" s="1"/>
    </row>
    <row r="19" customFormat="1" ht="20" customHeight="1" spans="1:8">
      <c r="A19" s="93">
        <v>14</v>
      </c>
      <c r="B19" s="125" t="s">
        <v>65</v>
      </c>
      <c r="C19" s="95" t="s">
        <v>66</v>
      </c>
      <c r="D19" s="95"/>
      <c r="E19" s="95"/>
      <c r="F19" s="3" t="s">
        <v>46</v>
      </c>
      <c r="G19" s="86">
        <v>3</v>
      </c>
      <c r="H19" s="1"/>
    </row>
    <row r="20" customFormat="1" ht="20" customHeight="1" spans="1:8">
      <c r="A20" s="93"/>
      <c r="B20" s="125"/>
      <c r="C20" s="95"/>
      <c r="D20" s="95"/>
      <c r="E20" s="95"/>
      <c r="F20" s="3" t="s">
        <v>23</v>
      </c>
      <c r="G20" s="86">
        <v>4</v>
      </c>
      <c r="H20" s="1"/>
    </row>
    <row r="21" customFormat="1" ht="20" customHeight="1" spans="1:8">
      <c r="A21" s="93"/>
      <c r="B21" s="125"/>
      <c r="C21" s="95"/>
      <c r="D21" s="95"/>
      <c r="E21" s="95"/>
      <c r="F21" s="3" t="s">
        <v>26</v>
      </c>
      <c r="G21" s="86">
        <v>5</v>
      </c>
      <c r="H21" s="1"/>
    </row>
    <row r="22" ht="20" customHeight="1" spans="1:7">
      <c r="A22" s="3"/>
      <c r="B22" s="126"/>
      <c r="C22" s="126"/>
      <c r="D22" s="126"/>
      <c r="E22" s="126" t="s">
        <v>17</v>
      </c>
      <c r="F22" s="126"/>
      <c r="G22" s="127"/>
    </row>
    <row r="23" spans="1:7">
      <c r="A23" s="25"/>
      <c r="B23" s="120"/>
      <c r="D23" s="25"/>
      <c r="E23" s="25"/>
      <c r="F23" s="25"/>
      <c r="G23" s="121"/>
    </row>
    <row r="24" spans="5:5">
      <c r="E24" s="25"/>
    </row>
  </sheetData>
  <mergeCells count="4">
    <mergeCell ref="A19:A21"/>
    <mergeCell ref="B19:B21"/>
    <mergeCell ref="C16:D18"/>
    <mergeCell ref="C19:E21"/>
  </mergeCells>
  <printOptions gridLines="1"/>
  <pageMargins left="0.7" right="0.7" top="0.75" bottom="0.75" header="0.3" footer="0.3"/>
  <pageSetup paperSize="9" scale="77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23"/>
  <sheetViews>
    <sheetView view="pageBreakPreview" zoomScale="90" zoomScaleNormal="100" workbookViewId="0">
      <selection activeCell="G7" sqref="G7"/>
    </sheetView>
  </sheetViews>
  <sheetFormatPr defaultColWidth="9" defaultRowHeight="15.6"/>
  <cols>
    <col min="1" max="1" width="8.25925925925926" style="1" customWidth="1"/>
    <col min="2" max="2" width="8.90740740740741" style="1" customWidth="1"/>
    <col min="3" max="3" width="43.9351851851852" style="1" customWidth="1"/>
    <col min="4" max="4" width="20.1111111111111" style="1" customWidth="1"/>
    <col min="5" max="5" width="16.8148148148148" style="1" customWidth="1"/>
    <col min="6" max="6" width="18.5462962962963" style="1" customWidth="1"/>
    <col min="7" max="7" width="22.8148148148148" style="1" customWidth="1"/>
    <col min="8" max="8" width="23.8888888888889" style="1" customWidth="1"/>
    <col min="9" max="16384" width="8.83333333333333" style="1"/>
  </cols>
  <sheetData>
    <row r="1" ht="18" spans="1:7">
      <c r="A1" s="9" t="s">
        <v>0</v>
      </c>
      <c r="B1" s="9"/>
      <c r="C1" s="9"/>
      <c r="D1" s="9"/>
      <c r="E1" s="9" t="s">
        <v>1</v>
      </c>
      <c r="F1" s="9" t="s">
        <v>2</v>
      </c>
      <c r="G1" s="9"/>
    </row>
    <row r="2" ht="18" spans="1:7">
      <c r="A2" s="9" t="s">
        <v>67</v>
      </c>
      <c r="B2" s="9"/>
      <c r="C2" s="9"/>
      <c r="D2" s="9"/>
      <c r="E2" s="9" t="s">
        <v>4</v>
      </c>
      <c r="F2" s="109">
        <v>45328</v>
      </c>
      <c r="G2" s="9"/>
    </row>
    <row r="3" ht="18" spans="1:341">
      <c r="A3" s="9" t="s">
        <v>5</v>
      </c>
      <c r="B3" s="9"/>
      <c r="C3" s="9"/>
      <c r="D3" s="109">
        <v>45320</v>
      </c>
      <c r="E3" s="9" t="s">
        <v>6</v>
      </c>
      <c r="F3" s="109">
        <v>45326</v>
      </c>
      <c r="G3" s="9"/>
      <c r="MC3" s="1" t="s">
        <v>31</v>
      </c>
    </row>
    <row r="4" ht="18" spans="1:7">
      <c r="A4" s="9"/>
      <c r="B4" s="9"/>
      <c r="C4" s="9"/>
      <c r="D4" s="9"/>
      <c r="E4" s="9"/>
      <c r="F4" s="9"/>
      <c r="G4" s="9"/>
    </row>
    <row r="5" s="89" customFormat="1" ht="26" customHeight="1" spans="1:8">
      <c r="A5" s="110" t="s">
        <v>8</v>
      </c>
      <c r="B5" s="111" t="s">
        <v>9</v>
      </c>
      <c r="C5" s="111" t="s">
        <v>68</v>
      </c>
      <c r="D5" s="111" t="s">
        <v>69</v>
      </c>
      <c r="E5" s="111" t="s">
        <v>70</v>
      </c>
      <c r="F5" s="111" t="s">
        <v>71</v>
      </c>
      <c r="G5" s="112" t="s">
        <v>72</v>
      </c>
      <c r="H5" s="1"/>
    </row>
    <row r="6" s="89" customFormat="1" ht="20" customHeight="1" spans="1:344">
      <c r="A6" s="74">
        <v>1</v>
      </c>
      <c r="B6" s="65" t="s">
        <v>46</v>
      </c>
      <c r="C6" s="65" t="s">
        <v>73</v>
      </c>
      <c r="D6" s="113" t="s">
        <v>74</v>
      </c>
      <c r="E6" s="113">
        <v>1500</v>
      </c>
      <c r="F6" s="113">
        <v>100</v>
      </c>
      <c r="G6" s="113">
        <v>1</v>
      </c>
      <c r="H6" s="1"/>
      <c r="MF6" s="89" t="s">
        <v>44</v>
      </c>
    </row>
    <row r="7" s="89" customFormat="1" ht="20" customHeight="1" spans="1:8">
      <c r="A7" s="74">
        <v>2</v>
      </c>
      <c r="B7" s="28" t="s">
        <v>26</v>
      </c>
      <c r="C7" s="65" t="s">
        <v>75</v>
      </c>
      <c r="D7" s="113" t="s">
        <v>74</v>
      </c>
      <c r="E7" s="113">
        <v>220</v>
      </c>
      <c r="F7" s="113">
        <v>320</v>
      </c>
      <c r="G7" s="113" t="s">
        <v>74</v>
      </c>
      <c r="H7" s="1"/>
    </row>
    <row r="8" s="89" customFormat="1" ht="18" spans="1:8">
      <c r="A8" s="74">
        <v>3</v>
      </c>
      <c r="B8" s="28" t="s">
        <v>20</v>
      </c>
      <c r="C8" s="65" t="s">
        <v>76</v>
      </c>
      <c r="D8" s="113" t="s">
        <v>74</v>
      </c>
      <c r="E8" s="113">
        <v>340</v>
      </c>
      <c r="F8" s="113">
        <v>100</v>
      </c>
      <c r="G8" s="113" t="s">
        <v>74</v>
      </c>
      <c r="H8" s="114"/>
    </row>
    <row r="9" s="89" customFormat="1" ht="20" customHeight="1" spans="1:8">
      <c r="A9" s="74">
        <v>4</v>
      </c>
      <c r="B9" s="28" t="s">
        <v>18</v>
      </c>
      <c r="C9" s="115" t="s">
        <v>77</v>
      </c>
      <c r="D9" s="113" t="s">
        <v>74</v>
      </c>
      <c r="E9" s="113">
        <v>6690</v>
      </c>
      <c r="F9" s="113">
        <v>130</v>
      </c>
      <c r="G9" s="113" t="s">
        <v>74</v>
      </c>
      <c r="H9" s="114"/>
    </row>
    <row r="10" s="89" customFormat="1" ht="20" customHeight="1" spans="1:8">
      <c r="A10" s="74">
        <v>5</v>
      </c>
      <c r="B10" s="28" t="s">
        <v>24</v>
      </c>
      <c r="C10" s="65" t="s">
        <v>78</v>
      </c>
      <c r="D10" s="113" t="s">
        <v>74</v>
      </c>
      <c r="E10" s="113">
        <v>200</v>
      </c>
      <c r="F10" s="113">
        <v>803</v>
      </c>
      <c r="G10" s="116" t="s">
        <v>74</v>
      </c>
      <c r="H10" s="114"/>
    </row>
    <row r="11" s="89" customFormat="1" ht="20" customHeight="1" spans="1:8">
      <c r="A11" s="74">
        <v>6</v>
      </c>
      <c r="B11" s="28" t="s">
        <v>23</v>
      </c>
      <c r="C11" s="65" t="s">
        <v>79</v>
      </c>
      <c r="D11" s="113" t="s">
        <v>74</v>
      </c>
      <c r="E11" s="113" t="s">
        <v>74</v>
      </c>
      <c r="F11" s="113">
        <v>50</v>
      </c>
      <c r="G11" s="113" t="s">
        <v>74</v>
      </c>
      <c r="H11" s="114"/>
    </row>
    <row r="12" s="89" customFormat="1" ht="20" customHeight="1" spans="1:8">
      <c r="A12" s="74">
        <v>7</v>
      </c>
      <c r="B12" s="28" t="s">
        <v>25</v>
      </c>
      <c r="C12" s="65" t="s">
        <v>80</v>
      </c>
      <c r="D12" s="113" t="s">
        <v>74</v>
      </c>
      <c r="E12" s="113">
        <v>355</v>
      </c>
      <c r="F12" s="113">
        <v>100</v>
      </c>
      <c r="G12" s="113" t="s">
        <v>74</v>
      </c>
      <c r="H12" s="1"/>
    </row>
    <row r="13" ht="20" customHeight="1" spans="1:7">
      <c r="A13" s="87"/>
      <c r="B13" s="117"/>
      <c r="C13" s="117" t="s">
        <v>17</v>
      </c>
      <c r="D13" s="87"/>
      <c r="E13" s="118">
        <f>SUM(E6:E12)</f>
        <v>9305</v>
      </c>
      <c r="F13" s="118">
        <f>SUM(F6:F12)</f>
        <v>1603</v>
      </c>
      <c r="G13" s="119">
        <f>SUM(G6:G12)</f>
        <v>1</v>
      </c>
    </row>
    <row r="14" spans="1:7">
      <c r="A14" s="25"/>
      <c r="B14" s="120"/>
      <c r="D14" s="25"/>
      <c r="E14" s="25"/>
      <c r="F14" s="25"/>
      <c r="G14" s="121"/>
    </row>
    <row r="18" ht="18" spans="3:7">
      <c r="C18" s="65"/>
      <c r="D18" s="113"/>
      <c r="E18" s="113"/>
      <c r="F18" s="113"/>
      <c r="G18" s="113"/>
    </row>
    <row r="19" ht="18" spans="3:7">
      <c r="C19" s="65"/>
      <c r="D19" s="113"/>
      <c r="E19" s="113"/>
      <c r="F19" s="113"/>
      <c r="G19" s="113"/>
    </row>
    <row r="20" ht="18" spans="3:7">
      <c r="C20" s="115"/>
      <c r="D20" s="113"/>
      <c r="E20" s="113"/>
      <c r="F20" s="113"/>
      <c r="G20" s="113"/>
    </row>
    <row r="21" ht="18" spans="3:7">
      <c r="C21" s="65"/>
      <c r="D21" s="113"/>
      <c r="E21" s="113"/>
      <c r="F21" s="113"/>
      <c r="G21" s="116"/>
    </row>
    <row r="22" ht="18" spans="3:7">
      <c r="C22" s="65"/>
      <c r="D22" s="113"/>
      <c r="E22" s="113"/>
      <c r="F22" s="113"/>
      <c r="G22" s="113"/>
    </row>
    <row r="23" ht="18" spans="3:7">
      <c r="C23" s="65"/>
      <c r="D23" s="113"/>
      <c r="E23" s="113"/>
      <c r="F23" s="113"/>
      <c r="G23" s="113"/>
    </row>
  </sheetData>
  <printOptions gridLines="1"/>
  <pageMargins left="0.7" right="0.7" top="0.75" bottom="0.75" header="0.3" footer="0.3"/>
  <pageSetup paperSize="9" scale="94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topLeftCell="A4" workbookViewId="0">
      <selection activeCell="M14" sqref="M14"/>
    </sheetView>
  </sheetViews>
  <sheetFormatPr defaultColWidth="9" defaultRowHeight="15.6"/>
  <cols>
    <col min="1" max="1" width="7.37962962962963" style="1" customWidth="1"/>
    <col min="2" max="2" width="18.1851851851852" style="1" customWidth="1"/>
    <col min="3" max="3" width="29.5462962962963" style="89" customWidth="1"/>
    <col min="4" max="4" width="12.3611111111111" style="1" customWidth="1"/>
    <col min="5" max="5" width="21.8148148148148" style="1" customWidth="1"/>
    <col min="6" max="6" width="12.3611111111111" style="1" customWidth="1"/>
    <col min="7" max="7" width="21.4722222222222" style="1" customWidth="1"/>
    <col min="8" max="8" width="9.58333333333333" style="1" customWidth="1"/>
    <col min="9" max="9" width="9" style="1" customWidth="1"/>
    <col min="10" max="10" width="21.6851851851852" style="1" customWidth="1"/>
    <col min="11" max="16384" width="8.83333333333333" style="1"/>
  </cols>
  <sheetData>
    <row r="1" ht="18" spans="1:10">
      <c r="A1" s="3" t="s">
        <v>0</v>
      </c>
      <c r="B1" s="3"/>
      <c r="C1" s="18"/>
      <c r="D1" s="3"/>
      <c r="E1" s="3" t="s">
        <v>1</v>
      </c>
      <c r="F1" s="3" t="s">
        <v>2</v>
      </c>
      <c r="G1" s="3"/>
      <c r="H1" s="3"/>
      <c r="I1" s="3"/>
      <c r="J1" s="3"/>
    </row>
    <row r="2" ht="18" spans="1:10">
      <c r="A2" s="3" t="s">
        <v>81</v>
      </c>
      <c r="B2" s="3"/>
      <c r="C2" s="18"/>
      <c r="D2" s="3"/>
      <c r="E2" s="3" t="s">
        <v>4</v>
      </c>
      <c r="F2" s="5">
        <v>45328</v>
      </c>
      <c r="G2" s="3"/>
      <c r="H2" s="3"/>
      <c r="I2" s="3"/>
      <c r="J2" s="3"/>
    </row>
    <row r="3" ht="18" spans="1:10">
      <c r="A3" s="3" t="s">
        <v>5</v>
      </c>
      <c r="B3" s="3"/>
      <c r="C3" s="18"/>
      <c r="D3" s="5">
        <v>45320</v>
      </c>
      <c r="E3" s="3" t="s">
        <v>6</v>
      </c>
      <c r="F3" s="5">
        <v>45326</v>
      </c>
      <c r="G3" s="3"/>
      <c r="H3" s="3"/>
      <c r="I3" s="3"/>
      <c r="J3" s="3"/>
    </row>
    <row r="4" ht="18" spans="1:10">
      <c r="A4" s="3"/>
      <c r="B4" s="3"/>
      <c r="C4" s="18"/>
      <c r="D4" s="3"/>
      <c r="E4" s="3"/>
      <c r="F4" s="3"/>
      <c r="G4" s="3"/>
      <c r="H4" s="3"/>
      <c r="I4" s="3"/>
      <c r="J4" s="3"/>
    </row>
    <row r="5" ht="18" spans="1:10">
      <c r="A5" s="3" t="s">
        <v>82</v>
      </c>
      <c r="B5" s="3"/>
      <c r="C5" s="90">
        <v>45292</v>
      </c>
      <c r="D5" s="91">
        <v>45292</v>
      </c>
      <c r="E5" s="91">
        <v>45323</v>
      </c>
      <c r="F5" s="91">
        <v>45323</v>
      </c>
      <c r="G5" s="91">
        <v>45352</v>
      </c>
      <c r="H5" s="91">
        <v>45352</v>
      </c>
      <c r="I5" s="3"/>
      <c r="J5" s="3"/>
    </row>
    <row r="6" s="89" customFormat="1" ht="36" spans="1:10">
      <c r="A6" s="92" t="s">
        <v>83</v>
      </c>
      <c r="B6" s="92" t="s">
        <v>9</v>
      </c>
      <c r="C6" s="92" t="s">
        <v>84</v>
      </c>
      <c r="D6" s="92" t="s">
        <v>85</v>
      </c>
      <c r="E6" s="92" t="s">
        <v>84</v>
      </c>
      <c r="F6" s="92" t="s">
        <v>85</v>
      </c>
      <c r="G6" s="92" t="s">
        <v>84</v>
      </c>
      <c r="H6" s="92" t="s">
        <v>85</v>
      </c>
      <c r="I6" s="92" t="s">
        <v>86</v>
      </c>
      <c r="J6" s="92" t="s">
        <v>87</v>
      </c>
    </row>
    <row r="7" ht="20" customHeight="1" spans="1:10">
      <c r="A7" s="3">
        <v>1</v>
      </c>
      <c r="B7" s="3" t="s">
        <v>20</v>
      </c>
      <c r="C7" s="93"/>
      <c r="D7" s="83"/>
      <c r="E7" s="83"/>
      <c r="F7" s="94"/>
      <c r="G7" s="93"/>
      <c r="H7" s="93"/>
      <c r="I7" s="106"/>
      <c r="J7" s="93"/>
    </row>
    <row r="8" ht="20" customHeight="1" spans="1:10">
      <c r="A8" s="3">
        <v>2</v>
      </c>
      <c r="B8" s="3" t="s">
        <v>46</v>
      </c>
      <c r="C8" s="83"/>
      <c r="D8" s="94"/>
      <c r="E8" s="93"/>
      <c r="F8" s="93"/>
      <c r="G8" s="95"/>
      <c r="H8" s="93"/>
      <c r="I8" s="106"/>
      <c r="J8" s="3"/>
    </row>
    <row r="9" ht="20" customHeight="1" spans="1:10">
      <c r="A9" s="3">
        <v>3</v>
      </c>
      <c r="B9" s="3" t="s">
        <v>18</v>
      </c>
      <c r="C9" s="93"/>
      <c r="D9" s="3"/>
      <c r="E9" s="93"/>
      <c r="F9" s="93"/>
      <c r="G9" s="95"/>
      <c r="H9" s="93"/>
      <c r="I9" s="106"/>
      <c r="J9" s="93"/>
    </row>
    <row r="10" ht="20" customHeight="1" spans="1:10">
      <c r="A10" s="3">
        <v>4</v>
      </c>
      <c r="B10" s="3" t="s">
        <v>21</v>
      </c>
      <c r="C10" s="93"/>
      <c r="D10" s="94"/>
      <c r="E10" s="96"/>
      <c r="F10" s="93"/>
      <c r="G10" s="83"/>
      <c r="H10" s="93"/>
      <c r="I10" s="106"/>
      <c r="J10" s="83"/>
    </row>
    <row r="11" ht="20" customHeight="1" spans="1:10">
      <c r="A11" s="3">
        <v>5</v>
      </c>
      <c r="B11" s="3" t="s">
        <v>23</v>
      </c>
      <c r="C11" s="93"/>
      <c r="D11" s="94"/>
      <c r="E11" s="93"/>
      <c r="F11" s="93"/>
      <c r="G11" s="83"/>
      <c r="H11" s="93"/>
      <c r="I11" s="106"/>
      <c r="J11" s="83" t="s">
        <v>88</v>
      </c>
    </row>
    <row r="12" ht="36" spans="1:10">
      <c r="A12" s="3">
        <v>6</v>
      </c>
      <c r="B12" s="3" t="s">
        <v>24</v>
      </c>
      <c r="C12" s="18" t="s">
        <v>89</v>
      </c>
      <c r="D12" s="94">
        <v>5</v>
      </c>
      <c r="E12" s="83"/>
      <c r="F12" s="93"/>
      <c r="G12" s="93"/>
      <c r="H12" s="93"/>
      <c r="I12" s="106">
        <v>5</v>
      </c>
      <c r="J12" s="93" t="s">
        <v>90</v>
      </c>
    </row>
    <row r="13" ht="20" customHeight="1" spans="1:10">
      <c r="A13" s="3">
        <v>7</v>
      </c>
      <c r="B13" s="3" t="s">
        <v>91</v>
      </c>
      <c r="C13" s="93"/>
      <c r="D13" s="3"/>
      <c r="E13" s="93"/>
      <c r="F13" s="93"/>
      <c r="G13" s="93"/>
      <c r="H13" s="93"/>
      <c r="I13" s="106"/>
      <c r="J13" s="93"/>
    </row>
    <row r="14" ht="20" customHeight="1" spans="1:10">
      <c r="A14" s="3">
        <v>8</v>
      </c>
      <c r="B14" s="3" t="s">
        <v>27</v>
      </c>
      <c r="C14" s="93"/>
      <c r="D14" s="94"/>
      <c r="E14" s="93"/>
      <c r="F14" s="93"/>
      <c r="G14" s="93"/>
      <c r="H14" s="93"/>
      <c r="I14" s="106"/>
      <c r="J14" s="93"/>
    </row>
    <row r="15" ht="20" customHeight="1" spans="1:10">
      <c r="A15" s="3">
        <v>9</v>
      </c>
      <c r="B15" s="3" t="s">
        <v>92</v>
      </c>
      <c r="C15" s="93"/>
      <c r="D15" s="94"/>
      <c r="E15" s="93"/>
      <c r="F15" s="93"/>
      <c r="G15" s="93"/>
      <c r="H15" s="93"/>
      <c r="I15" s="106"/>
      <c r="J15" s="93"/>
    </row>
    <row r="16" ht="20" customHeight="1" spans="1:10">
      <c r="A16" s="3">
        <v>10</v>
      </c>
      <c r="B16" s="3" t="s">
        <v>26</v>
      </c>
      <c r="C16" s="3"/>
      <c r="D16" s="94"/>
      <c r="E16" s="3"/>
      <c r="F16" s="93"/>
      <c r="G16" s="97"/>
      <c r="H16" s="93"/>
      <c r="I16" s="106"/>
      <c r="J16" s="93" t="s">
        <v>93</v>
      </c>
    </row>
    <row r="17" ht="20" customHeight="1" spans="1:10">
      <c r="A17" s="3">
        <v>11</v>
      </c>
      <c r="B17" s="3" t="s">
        <v>25</v>
      </c>
      <c r="C17" s="98"/>
      <c r="D17" s="94"/>
      <c r="E17" s="99"/>
      <c r="F17" s="93"/>
      <c r="G17" s="93"/>
      <c r="H17" s="93"/>
      <c r="I17" s="106"/>
      <c r="J17" s="99"/>
    </row>
    <row r="18" ht="20" customHeight="1" spans="1:10">
      <c r="A18" s="3">
        <v>12</v>
      </c>
      <c r="B18" s="3" t="s">
        <v>94</v>
      </c>
      <c r="C18" s="18"/>
      <c r="D18" s="3"/>
      <c r="E18" s="93"/>
      <c r="F18" s="93"/>
      <c r="G18" s="95"/>
      <c r="H18" s="93"/>
      <c r="I18" s="106"/>
      <c r="J18" s="93"/>
    </row>
    <row r="19" ht="20" customHeight="1" spans="1:10">
      <c r="A19" s="3"/>
      <c r="B19" s="100" t="s">
        <v>17</v>
      </c>
      <c r="C19" s="101"/>
      <c r="D19" s="102">
        <f>SUM(D7:D18)</f>
        <v>5</v>
      </c>
      <c r="E19" s="103"/>
      <c r="F19" s="104">
        <f>SUM(F7:F18)</f>
        <v>0</v>
      </c>
      <c r="G19" s="103"/>
      <c r="H19" s="102"/>
      <c r="I19" s="107">
        <f>SUM(I7:I18)</f>
        <v>5</v>
      </c>
      <c r="J19" s="108">
        <v>4</v>
      </c>
    </row>
    <row r="20" spans="4:4">
      <c r="D20" s="105"/>
    </row>
    <row r="21" spans="4:4">
      <c r="D21" s="105"/>
    </row>
  </sheetData>
  <printOptions gridLines="1"/>
  <pageMargins left="0.7" right="0.7" top="0.75" bottom="0.75" header="0.3" footer="0.3"/>
  <pageSetup paperSize="9" scale="80" orientation="landscape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view="pageBreakPreview" zoomScale="70" zoomScalePageLayoutView="60" zoomScaleNormal="70" topLeftCell="A6" workbookViewId="0">
      <selection activeCell="O36" sqref="O36"/>
    </sheetView>
  </sheetViews>
  <sheetFormatPr defaultColWidth="9" defaultRowHeight="13.2"/>
  <cols>
    <col min="1" max="1" width="7.00925925925926" style="31" customWidth="1"/>
    <col min="2" max="2" width="15.9074074074074" style="31" customWidth="1"/>
    <col min="3" max="3" width="34.6388888888889" style="31" customWidth="1"/>
    <col min="4" max="4" width="13" style="31" customWidth="1"/>
    <col min="5" max="5" width="30" style="31" customWidth="1"/>
    <col min="6" max="6" width="17.1851851851852" style="31" customWidth="1"/>
    <col min="7" max="7" width="15.9074074074074" style="31" customWidth="1"/>
    <col min="8" max="8" width="15.2685185185185" style="31" customWidth="1"/>
    <col min="9" max="9" width="10.7314814814815" style="31" customWidth="1"/>
    <col min="10" max="10" width="8.73148148148148" style="31" customWidth="1"/>
    <col min="11" max="16384" width="8.83333333333333" style="31"/>
  </cols>
  <sheetData>
    <row r="1" ht="18" spans="1:10">
      <c r="A1" s="28" t="s">
        <v>0</v>
      </c>
      <c r="B1" s="28"/>
      <c r="C1" s="28"/>
      <c r="D1" s="28"/>
      <c r="E1" s="28" t="s">
        <v>1</v>
      </c>
      <c r="F1" s="28" t="s">
        <v>2</v>
      </c>
      <c r="G1" s="28"/>
      <c r="H1" s="28"/>
      <c r="I1" s="28"/>
      <c r="J1" s="28"/>
    </row>
    <row r="2" ht="18" spans="1:10">
      <c r="A2" s="28" t="s">
        <v>95</v>
      </c>
      <c r="B2" s="28"/>
      <c r="C2" s="28" t="s">
        <v>96</v>
      </c>
      <c r="D2" s="28"/>
      <c r="E2" s="28"/>
      <c r="F2" s="32">
        <v>45328</v>
      </c>
      <c r="G2" s="28"/>
      <c r="H2" s="28"/>
      <c r="I2" s="28"/>
      <c r="J2" s="28"/>
    </row>
    <row r="3" ht="18" spans="1:10">
      <c r="A3" s="28" t="s">
        <v>5</v>
      </c>
      <c r="B3" s="28"/>
      <c r="C3" s="28"/>
      <c r="D3" s="32">
        <v>45320</v>
      </c>
      <c r="E3" s="28" t="s">
        <v>6</v>
      </c>
      <c r="F3" s="32">
        <v>45326</v>
      </c>
      <c r="G3" s="28"/>
      <c r="H3" s="28"/>
      <c r="I3" s="28"/>
      <c r="J3" s="28"/>
    </row>
    <row r="4" ht="18" spans="1:10">
      <c r="A4" s="28"/>
      <c r="B4" s="28"/>
      <c r="C4" s="28"/>
      <c r="D4" s="28"/>
      <c r="E4" s="28"/>
      <c r="F4" s="28"/>
      <c r="G4" s="28"/>
      <c r="H4" s="28"/>
      <c r="I4" s="28"/>
      <c r="J4" s="28"/>
    </row>
    <row r="5" ht="38" customHeight="1" spans="1:10">
      <c r="A5" s="33" t="s">
        <v>83</v>
      </c>
      <c r="B5" s="34" t="s">
        <v>97</v>
      </c>
      <c r="C5" s="35" t="s">
        <v>98</v>
      </c>
      <c r="D5" s="35" t="s">
        <v>9</v>
      </c>
      <c r="E5" s="35" t="s">
        <v>99</v>
      </c>
      <c r="F5" s="35" t="s">
        <v>100</v>
      </c>
      <c r="G5" s="36" t="s">
        <v>101</v>
      </c>
      <c r="H5" s="35" t="s">
        <v>102</v>
      </c>
      <c r="I5" s="80" t="s">
        <v>103</v>
      </c>
      <c r="J5" s="81" t="s">
        <v>104</v>
      </c>
    </row>
    <row r="6" ht="20" customHeight="1" spans="1:12">
      <c r="A6" s="37">
        <v>1</v>
      </c>
      <c r="B6" s="38">
        <v>45325</v>
      </c>
      <c r="C6" s="39" t="s">
        <v>105</v>
      </c>
      <c r="D6" s="28" t="s">
        <v>18</v>
      </c>
      <c r="E6" s="39" t="s">
        <v>106</v>
      </c>
      <c r="F6" s="40">
        <v>7569180480</v>
      </c>
      <c r="G6" s="41">
        <v>0.1875</v>
      </c>
      <c r="H6" s="39" t="s">
        <v>107</v>
      </c>
      <c r="I6" s="82">
        <v>63877</v>
      </c>
      <c r="J6" s="37"/>
      <c r="K6" s="83"/>
      <c r="L6" s="3"/>
    </row>
    <row r="7" ht="20" customHeight="1" spans="1:12">
      <c r="A7" s="37">
        <v>2</v>
      </c>
      <c r="B7" s="42">
        <v>45319</v>
      </c>
      <c r="C7" s="43" t="s">
        <v>108</v>
      </c>
      <c r="D7" s="28" t="s">
        <v>26</v>
      </c>
      <c r="E7" s="44" t="s">
        <v>109</v>
      </c>
      <c r="F7" s="45">
        <v>9030283120</v>
      </c>
      <c r="G7" s="46">
        <v>0.666666666666667</v>
      </c>
      <c r="H7" s="43" t="s">
        <v>110</v>
      </c>
      <c r="I7" s="45">
        <v>63849</v>
      </c>
      <c r="J7" s="37"/>
      <c r="K7" s="83"/>
      <c r="L7" s="3"/>
    </row>
    <row r="8" ht="20" customHeight="1" spans="1:12">
      <c r="A8" s="37">
        <v>3</v>
      </c>
      <c r="B8" s="47">
        <v>45324</v>
      </c>
      <c r="C8" s="48" t="s">
        <v>111</v>
      </c>
      <c r="D8" s="28" t="s">
        <v>23</v>
      </c>
      <c r="E8" s="48" t="s">
        <v>112</v>
      </c>
      <c r="F8" s="49">
        <v>8712660681</v>
      </c>
      <c r="G8" s="50">
        <v>0.604166666666667</v>
      </c>
      <c r="H8" s="48" t="s">
        <v>113</v>
      </c>
      <c r="I8" s="84">
        <v>63872</v>
      </c>
      <c r="J8" s="37"/>
      <c r="K8" s="83"/>
      <c r="L8" s="3"/>
    </row>
    <row r="9" ht="20" customHeight="1" spans="1:14">
      <c r="A9" s="37">
        <v>4</v>
      </c>
      <c r="B9" s="47">
        <v>45325</v>
      </c>
      <c r="C9" s="48" t="s">
        <v>114</v>
      </c>
      <c r="D9" s="28" t="s">
        <v>23</v>
      </c>
      <c r="E9" s="48" t="s">
        <v>115</v>
      </c>
      <c r="F9" s="49">
        <v>8019988031</v>
      </c>
      <c r="G9" s="50">
        <v>0.590277777777778</v>
      </c>
      <c r="H9" s="48" t="s">
        <v>113</v>
      </c>
      <c r="I9" s="84">
        <v>63887</v>
      </c>
      <c r="J9" s="37"/>
      <c r="K9" s="83"/>
      <c r="L9" s="3"/>
      <c r="N9" s="85"/>
    </row>
    <row r="10" ht="20" customHeight="1" spans="1:12">
      <c r="A10" s="37">
        <v>5</v>
      </c>
      <c r="B10" s="47">
        <v>45326</v>
      </c>
      <c r="C10" s="48" t="s">
        <v>116</v>
      </c>
      <c r="D10" s="28" t="s">
        <v>23</v>
      </c>
      <c r="E10" s="48" t="s">
        <v>117</v>
      </c>
      <c r="F10" s="49">
        <v>8638704485</v>
      </c>
      <c r="G10" s="50">
        <v>0.638888888888889</v>
      </c>
      <c r="H10" s="48" t="s">
        <v>113</v>
      </c>
      <c r="I10" s="84">
        <v>63873</v>
      </c>
      <c r="J10" s="37"/>
      <c r="K10" s="86"/>
      <c r="L10" s="3"/>
    </row>
    <row r="11" ht="20" customHeight="1" spans="1:12">
      <c r="A11" s="37">
        <v>6</v>
      </c>
      <c r="B11" s="51">
        <v>45322</v>
      </c>
      <c r="C11" s="48" t="s">
        <v>118</v>
      </c>
      <c r="D11" s="28" t="s">
        <v>24</v>
      </c>
      <c r="E11" s="48" t="s">
        <v>119</v>
      </c>
      <c r="F11" s="49">
        <v>9849804998</v>
      </c>
      <c r="G11" s="49" t="s">
        <v>120</v>
      </c>
      <c r="H11" s="48" t="s">
        <v>121</v>
      </c>
      <c r="I11" s="49">
        <v>63855</v>
      </c>
      <c r="J11" s="37"/>
      <c r="K11" s="83"/>
      <c r="L11" s="3"/>
    </row>
    <row r="12" ht="20" customHeight="1" spans="1:12">
      <c r="A12" s="37">
        <v>7</v>
      </c>
      <c r="B12" s="51">
        <v>45324</v>
      </c>
      <c r="C12" s="48" t="s">
        <v>122</v>
      </c>
      <c r="D12" s="28" t="s">
        <v>24</v>
      </c>
      <c r="E12" s="48" t="s">
        <v>123</v>
      </c>
      <c r="F12" s="49">
        <v>7337280024</v>
      </c>
      <c r="G12" s="49" t="s">
        <v>124</v>
      </c>
      <c r="H12" s="48" t="s">
        <v>121</v>
      </c>
      <c r="I12" s="49">
        <v>63861</v>
      </c>
      <c r="J12" s="37"/>
      <c r="K12" s="83"/>
      <c r="L12" s="3"/>
    </row>
    <row r="13" ht="20" customHeight="1" spans="1:12">
      <c r="A13" s="37">
        <v>8</v>
      </c>
      <c r="B13" s="51">
        <v>45324</v>
      </c>
      <c r="C13" s="48" t="s">
        <v>125</v>
      </c>
      <c r="D13" s="28" t="s">
        <v>24</v>
      </c>
      <c r="E13" s="48" t="s">
        <v>119</v>
      </c>
      <c r="F13" s="49">
        <v>7873722257</v>
      </c>
      <c r="G13" s="49" t="s">
        <v>126</v>
      </c>
      <c r="H13" s="48" t="s">
        <v>121</v>
      </c>
      <c r="I13" s="49">
        <v>63862</v>
      </c>
      <c r="J13" s="37"/>
      <c r="K13" s="83"/>
      <c r="L13" s="3"/>
    </row>
    <row r="14" ht="20" customHeight="1" spans="1:12">
      <c r="A14" s="37">
        <v>9</v>
      </c>
      <c r="B14" s="51" t="s">
        <v>127</v>
      </c>
      <c r="C14" s="48" t="s">
        <v>128</v>
      </c>
      <c r="D14" s="28" t="s">
        <v>24</v>
      </c>
      <c r="E14" s="48" t="s">
        <v>112</v>
      </c>
      <c r="F14" s="49">
        <v>8143825719</v>
      </c>
      <c r="G14" s="49" t="s">
        <v>129</v>
      </c>
      <c r="H14" s="48" t="s">
        <v>121</v>
      </c>
      <c r="I14" s="49">
        <v>63866</v>
      </c>
      <c r="J14" s="37"/>
      <c r="K14" s="86"/>
      <c r="L14" s="3"/>
    </row>
    <row r="15" ht="20" customHeight="1" spans="1:10">
      <c r="A15" s="37">
        <v>10</v>
      </c>
      <c r="B15" s="52">
        <v>45325</v>
      </c>
      <c r="C15" s="53" t="s">
        <v>130</v>
      </c>
      <c r="D15" s="28" t="s">
        <v>24</v>
      </c>
      <c r="E15" s="48" t="s">
        <v>131</v>
      </c>
      <c r="F15" s="54">
        <v>8977918721</v>
      </c>
      <c r="G15" s="40" t="s">
        <v>132</v>
      </c>
      <c r="H15" s="48" t="s">
        <v>121</v>
      </c>
      <c r="I15" s="54">
        <v>63880</v>
      </c>
      <c r="J15" s="37"/>
    </row>
    <row r="16" ht="20" customHeight="1" spans="1:10">
      <c r="A16" s="37">
        <v>11</v>
      </c>
      <c r="B16" s="52">
        <v>45326</v>
      </c>
      <c r="C16" s="53" t="s">
        <v>133</v>
      </c>
      <c r="D16" s="28" t="s">
        <v>24</v>
      </c>
      <c r="E16" s="53" t="s">
        <v>131</v>
      </c>
      <c r="F16" s="40">
        <v>7306832596</v>
      </c>
      <c r="G16" s="40" t="s">
        <v>134</v>
      </c>
      <c r="H16" s="53" t="s">
        <v>121</v>
      </c>
      <c r="I16" s="40">
        <v>63869</v>
      </c>
      <c r="J16" s="37"/>
    </row>
    <row r="17" ht="20" customHeight="1" spans="1:10">
      <c r="A17" s="37">
        <v>12</v>
      </c>
      <c r="B17" s="51">
        <v>45353</v>
      </c>
      <c r="C17" s="48" t="s">
        <v>135</v>
      </c>
      <c r="D17" s="28" t="s">
        <v>20</v>
      </c>
      <c r="E17" s="48" t="s">
        <v>119</v>
      </c>
      <c r="F17" s="49">
        <v>9963000866</v>
      </c>
      <c r="G17" s="55">
        <v>0.458333333333333</v>
      </c>
      <c r="H17" s="48" t="s">
        <v>136</v>
      </c>
      <c r="I17" s="54">
        <v>63865</v>
      </c>
      <c r="J17" s="37"/>
    </row>
    <row r="18" ht="20" customHeight="1" spans="1:10">
      <c r="A18" s="37">
        <v>13</v>
      </c>
      <c r="B18" s="51">
        <v>45353</v>
      </c>
      <c r="C18" s="48" t="s">
        <v>137</v>
      </c>
      <c r="D18" s="28" t="s">
        <v>20</v>
      </c>
      <c r="E18" s="48"/>
      <c r="F18" s="49">
        <v>8699002128</v>
      </c>
      <c r="G18" s="49" t="s">
        <v>138</v>
      </c>
      <c r="H18" s="48" t="s">
        <v>136</v>
      </c>
      <c r="I18" s="40">
        <v>63868</v>
      </c>
      <c r="J18" s="37"/>
    </row>
    <row r="19" ht="20" customHeight="1" spans="1:10">
      <c r="A19" s="37">
        <v>14</v>
      </c>
      <c r="B19" s="51">
        <v>45354</v>
      </c>
      <c r="C19" s="56" t="s">
        <v>139</v>
      </c>
      <c r="D19" s="28" t="s">
        <v>20</v>
      </c>
      <c r="E19" s="48" t="s">
        <v>140</v>
      </c>
      <c r="F19" s="49">
        <v>8770740690</v>
      </c>
      <c r="G19" s="57">
        <v>0.708333333333333</v>
      </c>
      <c r="H19" s="48" t="s">
        <v>136</v>
      </c>
      <c r="I19" s="49">
        <v>63883</v>
      </c>
      <c r="J19" s="37"/>
    </row>
    <row r="20" ht="20" customHeight="1" spans="1:10">
      <c r="A20" s="37">
        <v>15</v>
      </c>
      <c r="B20" s="51">
        <v>45320</v>
      </c>
      <c r="C20" s="53" t="s">
        <v>141</v>
      </c>
      <c r="D20" s="28" t="s">
        <v>25</v>
      </c>
      <c r="E20" s="53" t="s">
        <v>142</v>
      </c>
      <c r="F20" s="40">
        <v>9494438455</v>
      </c>
      <c r="G20" s="58" t="s">
        <v>143</v>
      </c>
      <c r="H20" s="53" t="s">
        <v>107</v>
      </c>
      <c r="I20" s="40">
        <v>63853</v>
      </c>
      <c r="J20" s="37"/>
    </row>
    <row r="21" ht="20" customHeight="1" spans="1:10">
      <c r="A21" s="37">
        <v>16</v>
      </c>
      <c r="B21" s="51">
        <v>45321</v>
      </c>
      <c r="C21" s="53" t="s">
        <v>144</v>
      </c>
      <c r="D21" s="28" t="s">
        <v>25</v>
      </c>
      <c r="E21" s="53" t="s">
        <v>145</v>
      </c>
      <c r="F21" s="40">
        <v>9177702882</v>
      </c>
      <c r="G21" s="40" t="s">
        <v>146</v>
      </c>
      <c r="H21" s="53" t="s">
        <v>107</v>
      </c>
      <c r="I21" s="40">
        <v>63854</v>
      </c>
      <c r="J21" s="87"/>
    </row>
    <row r="22" ht="20" customHeight="1" spans="1:10">
      <c r="A22" s="37">
        <v>17</v>
      </c>
      <c r="B22" s="51">
        <v>45324</v>
      </c>
      <c r="C22" s="53" t="s">
        <v>147</v>
      </c>
      <c r="D22" s="28" t="s">
        <v>25</v>
      </c>
      <c r="E22" s="53" t="s">
        <v>142</v>
      </c>
      <c r="F22" s="40">
        <v>7569594861</v>
      </c>
      <c r="G22" s="40" t="s">
        <v>146</v>
      </c>
      <c r="H22" s="53" t="s">
        <v>107</v>
      </c>
      <c r="I22" s="40">
        <v>63858</v>
      </c>
      <c r="J22" s="87"/>
    </row>
    <row r="23" ht="20" customHeight="1" spans="1:10">
      <c r="A23" s="37">
        <v>18</v>
      </c>
      <c r="B23" s="51">
        <v>45324</v>
      </c>
      <c r="C23" s="48" t="s">
        <v>148</v>
      </c>
      <c r="D23" s="28" t="s">
        <v>25</v>
      </c>
      <c r="E23" s="48" t="s">
        <v>149</v>
      </c>
      <c r="F23" s="49">
        <v>9398176136</v>
      </c>
      <c r="G23" s="49" t="s">
        <v>150</v>
      </c>
      <c r="H23" s="53" t="s">
        <v>107</v>
      </c>
      <c r="I23" s="49">
        <v>63863</v>
      </c>
      <c r="J23" s="87"/>
    </row>
    <row r="24" ht="20" customHeight="1" spans="1:10">
      <c r="A24" s="37">
        <v>19</v>
      </c>
      <c r="B24" s="52">
        <v>45325</v>
      </c>
      <c r="C24" s="53" t="s">
        <v>151</v>
      </c>
      <c r="D24" s="28" t="s">
        <v>25</v>
      </c>
      <c r="E24" s="53" t="s">
        <v>152</v>
      </c>
      <c r="F24" s="40">
        <v>9000511266</v>
      </c>
      <c r="G24" s="40" t="s">
        <v>153</v>
      </c>
      <c r="H24" s="53" t="s">
        <v>107</v>
      </c>
      <c r="I24" s="40">
        <v>63867</v>
      </c>
      <c r="J24" s="87"/>
    </row>
    <row r="25" ht="18" spans="1:10">
      <c r="A25" s="37">
        <v>20</v>
      </c>
      <c r="B25" s="52">
        <v>45326</v>
      </c>
      <c r="C25" s="53" t="s">
        <v>154</v>
      </c>
      <c r="D25" s="28" t="s">
        <v>25</v>
      </c>
      <c r="E25" s="53" t="s">
        <v>155</v>
      </c>
      <c r="F25" s="40">
        <v>9096756748</v>
      </c>
      <c r="G25" s="40" t="s">
        <v>156</v>
      </c>
      <c r="H25" s="53" t="s">
        <v>107</v>
      </c>
      <c r="I25" s="40">
        <v>63871</v>
      </c>
      <c r="J25" s="87"/>
    </row>
    <row r="26" ht="20" customHeight="1" spans="1:10">
      <c r="A26" s="37">
        <v>21</v>
      </c>
      <c r="B26" s="52">
        <v>45322</v>
      </c>
      <c r="C26" s="59" t="s">
        <v>157</v>
      </c>
      <c r="D26" s="48" t="s">
        <v>92</v>
      </c>
      <c r="E26" s="59" t="s">
        <v>158</v>
      </c>
      <c r="F26" s="40">
        <v>9849804998</v>
      </c>
      <c r="G26" s="58">
        <v>0.711805555555556</v>
      </c>
      <c r="H26" s="53" t="s">
        <v>159</v>
      </c>
      <c r="I26" s="40">
        <v>63855</v>
      </c>
      <c r="J26" s="87"/>
    </row>
    <row r="27" ht="18" spans="1:10">
      <c r="A27" s="37">
        <v>22</v>
      </c>
      <c r="B27" s="52">
        <v>45323</v>
      </c>
      <c r="C27" s="53" t="s">
        <v>160</v>
      </c>
      <c r="D27" s="48" t="s">
        <v>46</v>
      </c>
      <c r="E27" s="53" t="s">
        <v>158</v>
      </c>
      <c r="F27" s="40">
        <v>9347499540</v>
      </c>
      <c r="G27" s="58">
        <v>0.635416666666667</v>
      </c>
      <c r="H27" s="53" t="s">
        <v>159</v>
      </c>
      <c r="I27" s="40">
        <v>63864</v>
      </c>
      <c r="J27" s="87"/>
    </row>
    <row r="28" ht="18" spans="1:10">
      <c r="A28" s="37">
        <v>23</v>
      </c>
      <c r="B28" s="52">
        <v>45325</v>
      </c>
      <c r="C28" s="60" t="s">
        <v>161</v>
      </c>
      <c r="D28" s="48" t="s">
        <v>46</v>
      </c>
      <c r="E28" s="53" t="s">
        <v>162</v>
      </c>
      <c r="F28" s="40">
        <v>9704562491</v>
      </c>
      <c r="G28" s="58">
        <v>0.704861111111111</v>
      </c>
      <c r="H28" s="53" t="s">
        <v>159</v>
      </c>
      <c r="I28" s="40">
        <v>63876</v>
      </c>
      <c r="J28" s="87"/>
    </row>
    <row r="29" ht="18" spans="1:10">
      <c r="A29" s="37">
        <v>24</v>
      </c>
      <c r="B29" s="52">
        <v>45322</v>
      </c>
      <c r="C29" s="59" t="s">
        <v>157</v>
      </c>
      <c r="D29" s="48" t="s">
        <v>27</v>
      </c>
      <c r="E29" s="59" t="s">
        <v>158</v>
      </c>
      <c r="F29" s="40">
        <v>9849804998</v>
      </c>
      <c r="G29" s="58">
        <v>0.711805555555556</v>
      </c>
      <c r="H29" s="53" t="s">
        <v>159</v>
      </c>
      <c r="I29" s="40">
        <v>63855</v>
      </c>
      <c r="J29" s="87"/>
    </row>
    <row r="30" ht="18" spans="1:10">
      <c r="A30" s="37">
        <v>25</v>
      </c>
      <c r="B30" s="52">
        <v>45324</v>
      </c>
      <c r="C30" s="61" t="s">
        <v>163</v>
      </c>
      <c r="D30" s="28" t="s">
        <v>21</v>
      </c>
      <c r="E30" s="39" t="s">
        <v>164</v>
      </c>
      <c r="F30" s="62">
        <v>9490435034</v>
      </c>
      <c r="G30" s="63">
        <v>0.513888888888889</v>
      </c>
      <c r="H30" s="39" t="s">
        <v>107</v>
      </c>
      <c r="I30" s="82">
        <v>63879</v>
      </c>
      <c r="J30" s="37"/>
    </row>
    <row r="31" ht="18" spans="1:10">
      <c r="A31" s="37"/>
      <c r="B31" s="38"/>
      <c r="C31" s="64"/>
      <c r="D31" s="65"/>
      <c r="E31" s="64"/>
      <c r="F31" s="66"/>
      <c r="G31" s="67"/>
      <c r="H31" s="68"/>
      <c r="I31" s="66"/>
      <c r="J31" s="37"/>
    </row>
    <row r="32" ht="18" spans="1:10">
      <c r="A32" s="37"/>
      <c r="B32" s="38"/>
      <c r="C32" s="69"/>
      <c r="D32" s="65"/>
      <c r="E32" s="68"/>
      <c r="F32" s="66"/>
      <c r="G32" s="67"/>
      <c r="H32" s="68"/>
      <c r="I32" s="66"/>
      <c r="J32" s="37"/>
    </row>
    <row r="33" ht="23" customHeight="1" spans="1:10">
      <c r="A33" s="37"/>
      <c r="B33" s="38"/>
      <c r="C33" s="69"/>
      <c r="D33" s="65"/>
      <c r="E33" s="68"/>
      <c r="F33" s="66"/>
      <c r="G33" s="67"/>
      <c r="H33" s="68"/>
      <c r="I33" s="66"/>
      <c r="J33" s="37"/>
    </row>
    <row r="34" ht="18" spans="1:10">
      <c r="A34" s="70"/>
      <c r="B34" s="38"/>
      <c r="C34" s="65"/>
      <c r="D34" s="71"/>
      <c r="E34" s="72"/>
      <c r="F34" s="73"/>
      <c r="G34" s="41"/>
      <c r="H34" s="72"/>
      <c r="I34" s="88"/>
      <c r="J34" s="70"/>
    </row>
    <row r="35" ht="18" spans="1:10">
      <c r="A35" s="74"/>
      <c r="B35" s="74"/>
      <c r="C35" s="75"/>
      <c r="D35" s="76"/>
      <c r="E35" s="76"/>
      <c r="F35" s="74"/>
      <c r="G35" s="74"/>
      <c r="H35" s="76"/>
      <c r="I35" s="74"/>
      <c r="J35" s="76"/>
    </row>
    <row r="36" ht="18" spans="1:10">
      <c r="A36" s="74"/>
      <c r="B36" s="74"/>
      <c r="C36" s="75"/>
      <c r="D36" s="76"/>
      <c r="E36" s="76"/>
      <c r="F36" s="74"/>
      <c r="G36" s="74"/>
      <c r="H36" s="76"/>
      <c r="I36" s="74"/>
      <c r="J36" s="76"/>
    </row>
    <row r="37" ht="18" spans="1:10">
      <c r="A37" s="74"/>
      <c r="B37" s="74"/>
      <c r="C37" s="75"/>
      <c r="D37" s="76"/>
      <c r="E37" s="76"/>
      <c r="F37" s="74"/>
      <c r="G37" s="74"/>
      <c r="H37" s="76"/>
      <c r="I37" s="74"/>
      <c r="J37" s="76"/>
    </row>
    <row r="38" ht="18" spans="1:10">
      <c r="A38" s="74"/>
      <c r="B38" s="74"/>
      <c r="C38" s="75"/>
      <c r="D38" s="76"/>
      <c r="E38" s="76"/>
      <c r="F38" s="74"/>
      <c r="G38" s="74"/>
      <c r="H38" s="76"/>
      <c r="I38" s="74"/>
      <c r="J38" s="76"/>
    </row>
    <row r="39" ht="18" spans="1:10">
      <c r="A39" s="74"/>
      <c r="B39" s="74"/>
      <c r="C39" s="75"/>
      <c r="D39" s="76"/>
      <c r="E39" s="76"/>
      <c r="F39" s="74"/>
      <c r="G39" s="74"/>
      <c r="H39" s="76"/>
      <c r="I39" s="74"/>
      <c r="J39" s="76"/>
    </row>
    <row r="40" ht="15.6" spans="1:10">
      <c r="A40" s="77"/>
      <c r="B40" s="77"/>
      <c r="C40" s="78"/>
      <c r="D40" s="77"/>
      <c r="E40" s="77"/>
      <c r="F40" s="77"/>
      <c r="G40" s="77"/>
      <c r="H40" s="77"/>
      <c r="I40" s="77"/>
      <c r="J40" s="77"/>
    </row>
    <row r="41" ht="15.6" spans="1:10">
      <c r="A41" s="77"/>
      <c r="B41" s="77"/>
      <c r="C41" s="78"/>
      <c r="D41" s="77"/>
      <c r="E41" s="77"/>
      <c r="F41" s="77"/>
      <c r="G41" s="77"/>
      <c r="H41" s="77"/>
      <c r="I41" s="77"/>
      <c r="J41" s="77"/>
    </row>
    <row r="42" ht="15.6" spans="1:10">
      <c r="A42" s="77"/>
      <c r="B42" s="77"/>
      <c r="C42" s="78"/>
      <c r="D42" s="77"/>
      <c r="E42" s="77"/>
      <c r="F42" s="77"/>
      <c r="G42" s="77"/>
      <c r="H42" s="77"/>
      <c r="I42" s="77"/>
      <c r="J42" s="77"/>
    </row>
    <row r="43" ht="15.6" spans="1:10">
      <c r="A43" s="77"/>
      <c r="B43" s="77"/>
      <c r="C43" s="79"/>
      <c r="D43" s="79"/>
      <c r="E43" s="77"/>
      <c r="F43" s="79"/>
      <c r="G43" s="77"/>
      <c r="H43" s="77"/>
      <c r="I43" s="77"/>
      <c r="J43" s="77"/>
    </row>
  </sheetData>
  <printOptions gridLines="1"/>
  <pageMargins left="0.7" right="0.7" top="0.75" bottom="0.75" header="0.3" footer="0.3"/>
  <pageSetup paperSize="9" scale="77" orientation="landscape"/>
  <headerFooter>
    <oddHeader>&amp;C&amp;F
&amp;A</oddHeader>
    <oddFooter>&amp;CPage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view="pageBreakPreview" zoomScale="70" zoomScaleNormal="100" workbookViewId="0">
      <selection activeCell="J20" sqref="J20"/>
    </sheetView>
  </sheetViews>
  <sheetFormatPr defaultColWidth="9.14814814814815" defaultRowHeight="15.6"/>
  <cols>
    <col min="1" max="1" width="9.14814814814815" style="25"/>
    <col min="2" max="2" width="38.2777777777778" style="26" customWidth="1"/>
    <col min="3" max="3" width="11.2685185185185" style="25" customWidth="1"/>
    <col min="4" max="4" width="11.8518518518519" style="25" customWidth="1"/>
    <col min="5" max="5" width="13.5740740740741" style="25" customWidth="1"/>
    <col min="6" max="6" width="27.2777777777778" style="25" customWidth="1"/>
    <col min="7" max="7" width="23.4259259259259" style="25" customWidth="1"/>
    <col min="8" max="8" width="23.7222222222222" style="25" customWidth="1"/>
    <col min="9" max="9" width="23.1481481481481" style="25" customWidth="1"/>
    <col min="10" max="10" width="17.1481481481481" style="25" customWidth="1"/>
    <col min="11" max="16384" width="9.14814814814815" style="25"/>
  </cols>
  <sheetData>
    <row r="1" ht="20" customHeight="1" spans="1:10">
      <c r="A1" s="3" t="s">
        <v>0</v>
      </c>
      <c r="B1" s="3"/>
      <c r="C1" s="3"/>
      <c r="D1" s="3"/>
      <c r="E1" s="3" t="s">
        <v>1</v>
      </c>
      <c r="F1" s="3" t="s">
        <v>165</v>
      </c>
      <c r="G1" s="27"/>
      <c r="H1" s="27"/>
      <c r="I1" s="27"/>
      <c r="J1" s="27"/>
    </row>
    <row r="2" ht="20" customHeight="1" spans="1:10">
      <c r="A2" s="3" t="s">
        <v>166</v>
      </c>
      <c r="B2" s="3"/>
      <c r="C2" s="3"/>
      <c r="D2" s="3"/>
      <c r="E2" s="3"/>
      <c r="F2" s="5">
        <v>45328</v>
      </c>
      <c r="G2" s="27"/>
      <c r="H2" s="27"/>
      <c r="I2" s="27"/>
      <c r="J2" s="27"/>
    </row>
    <row r="3" ht="20" customHeight="1" spans="1:10">
      <c r="A3" s="3" t="s">
        <v>5</v>
      </c>
      <c r="B3" s="3"/>
      <c r="C3" s="3"/>
      <c r="D3" s="5">
        <v>45320</v>
      </c>
      <c r="E3" s="3" t="s">
        <v>6</v>
      </c>
      <c r="F3" s="5">
        <v>45326</v>
      </c>
      <c r="G3" s="27"/>
      <c r="H3" s="27"/>
      <c r="I3" s="27"/>
      <c r="J3" s="27"/>
    </row>
    <row r="4" ht="20" customHeight="1" spans="1:10">
      <c r="A4" s="28"/>
      <c r="B4" s="28"/>
      <c r="C4" s="27"/>
      <c r="D4" s="27"/>
      <c r="E4" s="27"/>
      <c r="F4" s="27"/>
      <c r="G4" s="27"/>
      <c r="H4" s="27"/>
      <c r="I4" s="27"/>
      <c r="J4" s="27"/>
    </row>
    <row r="5" ht="30" customHeight="1" spans="1:10">
      <c r="A5" s="8" t="s">
        <v>167</v>
      </c>
      <c r="B5" s="29" t="s">
        <v>9</v>
      </c>
      <c r="C5" s="8" t="s">
        <v>168</v>
      </c>
      <c r="D5" s="8" t="s">
        <v>169</v>
      </c>
      <c r="E5" s="8" t="s">
        <v>170</v>
      </c>
      <c r="F5" s="8" t="s">
        <v>171</v>
      </c>
      <c r="G5" s="8" t="s">
        <v>172</v>
      </c>
      <c r="H5" s="8" t="s">
        <v>173</v>
      </c>
      <c r="I5" s="8" t="s">
        <v>174</v>
      </c>
      <c r="J5" s="8" t="s">
        <v>175</v>
      </c>
    </row>
    <row r="6" ht="20" customHeight="1" spans="1:10">
      <c r="A6" s="27">
        <v>1</v>
      </c>
      <c r="B6" s="28" t="s">
        <v>176</v>
      </c>
      <c r="C6" s="27">
        <v>200</v>
      </c>
      <c r="D6" s="27"/>
      <c r="E6" s="27"/>
      <c r="F6" s="27"/>
      <c r="G6" s="27"/>
      <c r="H6" s="27"/>
      <c r="I6" s="27"/>
      <c r="J6" s="27"/>
    </row>
    <row r="7" ht="20" customHeight="1" spans="1:10">
      <c r="A7" s="27">
        <v>2</v>
      </c>
      <c r="B7" s="28" t="s">
        <v>177</v>
      </c>
      <c r="C7" s="27">
        <v>1500</v>
      </c>
      <c r="D7" s="27"/>
      <c r="E7" s="27"/>
      <c r="F7" s="27">
        <v>1200</v>
      </c>
      <c r="G7" s="27"/>
      <c r="H7" s="27"/>
      <c r="I7" s="27"/>
      <c r="J7" s="27"/>
    </row>
    <row r="8" ht="20" customHeight="1" spans="1:10">
      <c r="A8" s="27">
        <v>3</v>
      </c>
      <c r="B8" s="28" t="s">
        <v>178</v>
      </c>
      <c r="C8" s="27">
        <v>1800</v>
      </c>
      <c r="D8" s="27"/>
      <c r="E8" s="27"/>
      <c r="F8" s="27"/>
      <c r="G8" s="27"/>
      <c r="H8" s="27"/>
      <c r="I8" s="27"/>
      <c r="J8" s="27"/>
    </row>
    <row r="9" ht="20" customHeight="1" spans="1:10">
      <c r="A9" s="27">
        <v>4</v>
      </c>
      <c r="B9" s="28" t="s">
        <v>179</v>
      </c>
      <c r="C9" s="27">
        <v>900</v>
      </c>
      <c r="D9" s="27"/>
      <c r="E9" s="27"/>
      <c r="F9" s="27" t="s">
        <v>180</v>
      </c>
      <c r="G9" s="27" t="s">
        <v>181</v>
      </c>
      <c r="H9" s="27"/>
      <c r="I9" s="27"/>
      <c r="J9" s="27"/>
    </row>
    <row r="10" ht="20" customHeight="1" spans="1:10">
      <c r="A10" s="27">
        <v>5</v>
      </c>
      <c r="B10" s="28" t="s">
        <v>182</v>
      </c>
      <c r="C10" s="27">
        <v>1000</v>
      </c>
      <c r="D10" s="27"/>
      <c r="E10" s="27"/>
      <c r="F10" s="27"/>
      <c r="G10" s="27"/>
      <c r="H10" s="27"/>
      <c r="I10" s="27"/>
      <c r="J10" s="27"/>
    </row>
    <row r="11" ht="20" customHeight="1" spans="1:10">
      <c r="A11" s="27">
        <v>8</v>
      </c>
      <c r="B11" s="28" t="s">
        <v>183</v>
      </c>
      <c r="C11" s="27">
        <v>3000</v>
      </c>
      <c r="D11" s="27"/>
      <c r="E11" s="27"/>
      <c r="F11" s="27">
        <v>900</v>
      </c>
      <c r="G11" s="27"/>
      <c r="H11" s="27"/>
      <c r="I11" s="27"/>
      <c r="J11" s="27"/>
    </row>
    <row r="12" ht="20" customHeight="1" spans="1:10">
      <c r="A12" s="27">
        <v>9</v>
      </c>
      <c r="B12" s="28" t="s">
        <v>184</v>
      </c>
      <c r="C12" s="27">
        <v>600</v>
      </c>
      <c r="D12" s="27"/>
      <c r="E12" s="27"/>
      <c r="F12" s="27"/>
      <c r="G12" s="27"/>
      <c r="H12" s="27"/>
      <c r="I12" s="27"/>
      <c r="J12" s="27"/>
    </row>
    <row r="13" ht="20" customHeight="1" spans="1:10">
      <c r="A13" s="27">
        <v>12</v>
      </c>
      <c r="B13" s="28" t="s">
        <v>185</v>
      </c>
      <c r="C13" s="27">
        <v>1800</v>
      </c>
      <c r="D13" s="27"/>
      <c r="E13" s="27"/>
      <c r="F13" s="27"/>
      <c r="G13" s="27"/>
      <c r="H13" s="27"/>
      <c r="I13" s="27"/>
      <c r="J13" s="27"/>
    </row>
    <row r="14" ht="20" customHeight="1" spans="1:10">
      <c r="A14" s="27">
        <v>13</v>
      </c>
      <c r="B14" s="28" t="s">
        <v>186</v>
      </c>
      <c r="C14" s="27">
        <v>3000</v>
      </c>
      <c r="D14" s="27"/>
      <c r="E14" s="27"/>
      <c r="F14" s="27">
        <v>3500</v>
      </c>
      <c r="G14" s="27"/>
      <c r="H14" s="27"/>
      <c r="I14" s="27"/>
      <c r="J14" s="27"/>
    </row>
    <row r="15" ht="20" customHeight="1" spans="1:10">
      <c r="A15" s="27">
        <v>14</v>
      </c>
      <c r="B15" s="28" t="s">
        <v>187</v>
      </c>
      <c r="C15" s="27">
        <v>2500</v>
      </c>
      <c r="D15" s="27"/>
      <c r="E15" s="27"/>
      <c r="F15" s="27">
        <v>2700</v>
      </c>
      <c r="G15" s="27"/>
      <c r="H15" s="27"/>
      <c r="I15" s="27"/>
      <c r="J15" s="27"/>
    </row>
    <row r="16" ht="20" customHeight="1" spans="1:10">
      <c r="A16" s="27">
        <v>15</v>
      </c>
      <c r="B16" s="28" t="s">
        <v>188</v>
      </c>
      <c r="C16" s="27">
        <v>1000</v>
      </c>
      <c r="D16" s="27"/>
      <c r="E16" s="27"/>
      <c r="F16" s="27">
        <v>3500</v>
      </c>
      <c r="G16" s="27"/>
      <c r="H16" s="27"/>
      <c r="I16" s="27"/>
      <c r="J16" s="27"/>
    </row>
    <row r="17" ht="20" customHeight="1" spans="1:10">
      <c r="A17" s="27">
        <v>16</v>
      </c>
      <c r="B17" s="28" t="s">
        <v>189</v>
      </c>
      <c r="C17" s="27">
        <v>3000</v>
      </c>
      <c r="D17" s="27"/>
      <c r="E17" s="27"/>
      <c r="F17" s="27">
        <v>100</v>
      </c>
      <c r="G17" s="27"/>
      <c r="H17" s="27"/>
      <c r="I17" s="27"/>
      <c r="J17" s="27"/>
    </row>
    <row r="18" ht="20" customHeight="1" spans="1:10">
      <c r="A18" s="27">
        <v>18</v>
      </c>
      <c r="B18" s="28" t="s">
        <v>190</v>
      </c>
      <c r="C18" s="27">
        <v>1800</v>
      </c>
      <c r="D18" s="27"/>
      <c r="E18" s="27"/>
      <c r="F18" s="27">
        <v>1000</v>
      </c>
      <c r="G18" s="27"/>
      <c r="H18" s="27"/>
      <c r="I18" s="27"/>
      <c r="J18" s="27"/>
    </row>
    <row r="19" ht="20" customHeight="1" spans="1:10">
      <c r="A19" s="27">
        <v>19</v>
      </c>
      <c r="B19" s="28" t="s">
        <v>191</v>
      </c>
      <c r="C19" s="27">
        <v>600</v>
      </c>
      <c r="D19" s="27"/>
      <c r="E19" s="27"/>
      <c r="F19" s="27"/>
      <c r="G19" s="27"/>
      <c r="H19" s="27"/>
      <c r="I19" s="27"/>
      <c r="J19" s="27"/>
    </row>
    <row r="20" ht="20" customHeight="1" spans="1:10">
      <c r="A20" s="27">
        <v>20</v>
      </c>
      <c r="B20" s="28" t="s">
        <v>192</v>
      </c>
      <c r="C20" s="30">
        <v>3000</v>
      </c>
      <c r="D20" s="27"/>
      <c r="E20" s="27"/>
      <c r="F20" s="27"/>
      <c r="G20" s="27"/>
      <c r="H20" s="27"/>
      <c r="I20" s="27"/>
      <c r="J20" s="27"/>
    </row>
    <row r="21" ht="20" customHeight="1" spans="1:10">
      <c r="A21" s="27">
        <v>21</v>
      </c>
      <c r="B21" s="28" t="s">
        <v>193</v>
      </c>
      <c r="C21" s="30">
        <v>3000</v>
      </c>
      <c r="D21" s="27"/>
      <c r="E21" s="27"/>
      <c r="F21" s="27"/>
      <c r="G21" s="27"/>
      <c r="H21" s="27"/>
      <c r="I21" s="27"/>
      <c r="J21" s="27"/>
    </row>
    <row r="22" ht="20" customHeight="1" spans="1:10">
      <c r="A22" s="27">
        <v>22</v>
      </c>
      <c r="B22" s="28" t="s">
        <v>194</v>
      </c>
      <c r="C22" s="30">
        <v>3000</v>
      </c>
      <c r="D22" s="27"/>
      <c r="E22" s="27"/>
      <c r="F22" s="27"/>
      <c r="G22" s="27"/>
      <c r="H22" s="27"/>
      <c r="I22" s="27"/>
      <c r="J22" s="27"/>
    </row>
    <row r="23" ht="20" customHeight="1" spans="1:10">
      <c r="A23" s="27"/>
      <c r="B23" s="28" t="s">
        <v>195</v>
      </c>
      <c r="C23" s="27" t="s">
        <v>196</v>
      </c>
      <c r="D23" s="27"/>
      <c r="E23" s="27"/>
      <c r="F23" s="27"/>
      <c r="G23" s="27"/>
      <c r="H23" s="27"/>
      <c r="I23" s="27"/>
      <c r="J23" s="27"/>
    </row>
    <row r="24" ht="20" customHeight="1" spans="1:10">
      <c r="A24" s="27">
        <v>1</v>
      </c>
      <c r="B24" s="28" t="s">
        <v>197</v>
      </c>
      <c r="C24" s="27">
        <v>400</v>
      </c>
      <c r="D24" s="27"/>
      <c r="E24" s="27"/>
      <c r="F24" s="27"/>
      <c r="G24" s="27"/>
      <c r="H24" s="27"/>
      <c r="I24" s="27"/>
      <c r="J24" s="27"/>
    </row>
    <row r="25" ht="18" spans="1:3">
      <c r="A25" s="27">
        <v>2</v>
      </c>
      <c r="B25" s="28" t="s">
        <v>198</v>
      </c>
      <c r="C25" s="30">
        <v>10000</v>
      </c>
    </row>
    <row r="26" ht="18" spans="1:3">
      <c r="A26" s="27">
        <v>3</v>
      </c>
      <c r="B26" s="28" t="s">
        <v>199</v>
      </c>
      <c r="C26" s="30">
        <v>10000</v>
      </c>
    </row>
    <row r="27" ht="18" spans="1:3">
      <c r="A27" s="27">
        <v>4</v>
      </c>
      <c r="B27" s="28" t="s">
        <v>200</v>
      </c>
      <c r="C27" s="30">
        <v>10000</v>
      </c>
    </row>
    <row r="28" ht="18" spans="1:3">
      <c r="A28" s="27">
        <v>5</v>
      </c>
      <c r="B28" s="28" t="s">
        <v>201</v>
      </c>
      <c r="C28" s="30">
        <v>10000</v>
      </c>
    </row>
    <row r="29" ht="18" spans="1:3">
      <c r="A29" s="27">
        <v>6</v>
      </c>
      <c r="B29" s="28" t="s">
        <v>202</v>
      </c>
      <c r="C29" s="30">
        <v>80000</v>
      </c>
    </row>
    <row r="30" ht="18" spans="1:3">
      <c r="A30" s="9"/>
      <c r="B30" s="28"/>
      <c r="C30" s="9"/>
    </row>
  </sheetData>
  <printOptions gridLines="1"/>
  <pageMargins left="0.751388888888889" right="0.751388888888889" top="1" bottom="1" header="0.5" footer="0.5"/>
  <pageSetup paperSize="9" scale="65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view="pageBreakPreview" zoomScale="60" zoomScalePageLayoutView="70" zoomScaleNormal="100" topLeftCell="A5" workbookViewId="0">
      <selection activeCell="J72" sqref="J72"/>
    </sheetView>
  </sheetViews>
  <sheetFormatPr defaultColWidth="9.15740740740741" defaultRowHeight="15.6"/>
  <cols>
    <col min="1" max="1" width="7.9537037037037" style="1" customWidth="1"/>
    <col min="2" max="2" width="22.9074074074074" style="1" customWidth="1"/>
    <col min="3" max="3" width="19.5462962962963" style="1" customWidth="1"/>
    <col min="4" max="4" width="15.4537037037037" style="1" customWidth="1"/>
    <col min="5" max="5" width="21.1851851851852" style="1" customWidth="1"/>
    <col min="6" max="6" width="16.7314814814815" style="1" customWidth="1"/>
    <col min="7" max="7" width="14.4537037037037" style="1" customWidth="1"/>
    <col min="8" max="8" width="19.3611111111111" style="2" customWidth="1"/>
    <col min="9" max="9" width="18.5462962962963" style="2" customWidth="1"/>
    <col min="10" max="10" width="16.0925925925926" style="1" customWidth="1"/>
    <col min="11" max="11" width="41.4537037037037" style="1" customWidth="1"/>
    <col min="12" max="12" width="21" style="1" customWidth="1"/>
    <col min="13" max="16384" width="9.15740740740741" style="1"/>
  </cols>
  <sheetData>
    <row r="1" ht="18" spans="1:12">
      <c r="A1" s="3" t="s">
        <v>0</v>
      </c>
      <c r="B1" s="3"/>
      <c r="C1" s="3"/>
      <c r="D1" s="3"/>
      <c r="E1" s="3" t="s">
        <v>1</v>
      </c>
      <c r="F1" s="3" t="s">
        <v>165</v>
      </c>
      <c r="G1" s="3"/>
      <c r="H1" s="4"/>
      <c r="I1" s="4"/>
      <c r="J1" s="3"/>
      <c r="K1" s="3"/>
      <c r="L1" s="3"/>
    </row>
    <row r="2" ht="18" spans="1:12">
      <c r="A2" s="3" t="s">
        <v>203</v>
      </c>
      <c r="B2" s="3"/>
      <c r="C2" s="3"/>
      <c r="D2" s="3"/>
      <c r="E2" s="3" t="s">
        <v>4</v>
      </c>
      <c r="F2" s="5">
        <v>45328</v>
      </c>
      <c r="G2" s="3"/>
      <c r="H2" s="4"/>
      <c r="I2" s="4"/>
      <c r="J2" s="3"/>
      <c r="K2" s="3"/>
      <c r="L2" s="3"/>
    </row>
    <row r="3" ht="18" spans="1:12">
      <c r="A3" s="3" t="s">
        <v>5</v>
      </c>
      <c r="B3" s="3"/>
      <c r="C3" s="3"/>
      <c r="D3" s="5">
        <v>45320</v>
      </c>
      <c r="E3" s="3" t="s">
        <v>6</v>
      </c>
      <c r="F3" s="5">
        <v>45326</v>
      </c>
      <c r="G3" s="3"/>
      <c r="H3" s="4"/>
      <c r="I3" s="4"/>
      <c r="J3" s="3"/>
      <c r="K3" s="3"/>
      <c r="L3" s="3"/>
    </row>
    <row r="4" ht="18" customHeight="1" spans="1:12">
      <c r="A4" s="3"/>
      <c r="B4" s="3"/>
      <c r="C4" s="3"/>
      <c r="D4" s="3"/>
      <c r="E4" s="3"/>
      <c r="F4" s="3"/>
      <c r="G4" s="3"/>
      <c r="H4" s="4"/>
      <c r="I4" s="4"/>
      <c r="J4" s="3"/>
      <c r="K4" s="3"/>
      <c r="L4" s="3"/>
    </row>
    <row r="5" ht="27" customHeight="1" spans="1:12">
      <c r="A5" s="6" t="s">
        <v>204</v>
      </c>
      <c r="B5" s="6" t="s">
        <v>205</v>
      </c>
      <c r="C5" s="6" t="s">
        <v>206</v>
      </c>
      <c r="D5" s="6" t="s">
        <v>207</v>
      </c>
      <c r="E5" s="6" t="s">
        <v>36</v>
      </c>
      <c r="F5" s="6" t="s">
        <v>208</v>
      </c>
      <c r="G5" s="7" t="s">
        <v>209</v>
      </c>
      <c r="H5" s="8" t="s">
        <v>210</v>
      </c>
      <c r="I5" s="8" t="s">
        <v>211</v>
      </c>
      <c r="J5" s="6" t="s">
        <v>212</v>
      </c>
      <c r="K5" s="6" t="s">
        <v>213</v>
      </c>
      <c r="L5" s="6" t="s">
        <v>214</v>
      </c>
    </row>
    <row r="6" ht="20" customHeight="1" spans="1:12">
      <c r="A6" s="3">
        <v>1</v>
      </c>
      <c r="B6" s="3" t="s">
        <v>215</v>
      </c>
      <c r="C6" s="3" t="s">
        <v>216</v>
      </c>
      <c r="D6" s="3"/>
      <c r="E6" s="9" t="s">
        <v>217</v>
      </c>
      <c r="F6" s="10">
        <v>2000</v>
      </c>
      <c r="G6" s="9"/>
      <c r="H6" s="4"/>
      <c r="I6" s="4"/>
      <c r="J6" s="3" t="s">
        <v>216</v>
      </c>
      <c r="K6" s="3" t="s">
        <v>216</v>
      </c>
      <c r="L6" s="3" t="s">
        <v>218</v>
      </c>
    </row>
    <row r="7" ht="20" customHeight="1" spans="1:12">
      <c r="A7" s="3"/>
      <c r="B7" s="3"/>
      <c r="C7" s="3"/>
      <c r="D7" s="3"/>
      <c r="E7" s="11" t="s">
        <v>17</v>
      </c>
      <c r="F7" s="12">
        <v>2000</v>
      </c>
      <c r="G7" s="9"/>
      <c r="H7" s="4"/>
      <c r="I7" s="4"/>
      <c r="J7" s="3"/>
      <c r="K7" s="3"/>
      <c r="L7" s="3"/>
    </row>
    <row r="8" ht="20" customHeight="1" spans="1:12">
      <c r="A8" s="3">
        <v>2</v>
      </c>
      <c r="B8" s="3" t="s">
        <v>219</v>
      </c>
      <c r="C8" s="3" t="s">
        <v>220</v>
      </c>
      <c r="D8" s="3">
        <v>9652520002</v>
      </c>
      <c r="E8" s="9" t="s">
        <v>221</v>
      </c>
      <c r="F8" s="10">
        <v>20000</v>
      </c>
      <c r="G8" s="13"/>
      <c r="H8" s="14">
        <v>44859</v>
      </c>
      <c r="I8" s="14">
        <v>45291</v>
      </c>
      <c r="J8" s="3" t="s">
        <v>46</v>
      </c>
      <c r="K8" s="3" t="s">
        <v>222</v>
      </c>
      <c r="L8" s="3" t="s">
        <v>218</v>
      </c>
    </row>
    <row r="9" ht="20" customHeight="1" spans="1:12">
      <c r="A9" s="3">
        <v>3</v>
      </c>
      <c r="B9" s="3" t="s">
        <v>223</v>
      </c>
      <c r="C9" s="3" t="s">
        <v>224</v>
      </c>
      <c r="D9" s="3"/>
      <c r="E9" s="3" t="s">
        <v>225</v>
      </c>
      <c r="F9" s="15">
        <v>10000</v>
      </c>
      <c r="G9" s="9"/>
      <c r="H9" s="14">
        <v>44859</v>
      </c>
      <c r="I9" s="14">
        <v>45291</v>
      </c>
      <c r="J9" s="3" t="s">
        <v>92</v>
      </c>
      <c r="K9" s="3" t="s">
        <v>222</v>
      </c>
      <c r="L9" s="3" t="s">
        <v>218</v>
      </c>
    </row>
    <row r="10" ht="20" customHeight="1" spans="1:12">
      <c r="A10" s="3"/>
      <c r="B10" s="3"/>
      <c r="C10" s="3"/>
      <c r="D10" s="3"/>
      <c r="E10" s="11" t="s">
        <v>17</v>
      </c>
      <c r="F10" s="12">
        <f>SUM(F8:F9)</f>
        <v>30000</v>
      </c>
      <c r="G10" s="13"/>
      <c r="H10" s="14"/>
      <c r="I10" s="14"/>
      <c r="J10" s="3"/>
      <c r="K10" s="3"/>
      <c r="L10" s="3"/>
    </row>
    <row r="11" ht="20" customHeight="1" spans="1:12">
      <c r="A11" s="3">
        <v>4</v>
      </c>
      <c r="B11" s="3" t="s">
        <v>226</v>
      </c>
      <c r="C11" s="3" t="s">
        <v>224</v>
      </c>
      <c r="D11" s="3"/>
      <c r="E11" s="3" t="s">
        <v>227</v>
      </c>
      <c r="F11" s="15">
        <v>5000</v>
      </c>
      <c r="G11" s="9"/>
      <c r="H11" s="14">
        <v>42705</v>
      </c>
      <c r="I11" s="14">
        <v>45291</v>
      </c>
      <c r="J11" s="3" t="s">
        <v>18</v>
      </c>
      <c r="K11" s="3" t="s">
        <v>228</v>
      </c>
      <c r="L11" s="3" t="s">
        <v>218</v>
      </c>
    </row>
    <row r="12" ht="20" customHeight="1" spans="1:12">
      <c r="A12" s="3"/>
      <c r="B12" s="3"/>
      <c r="C12" s="3"/>
      <c r="D12" s="3"/>
      <c r="E12" s="11" t="s">
        <v>17</v>
      </c>
      <c r="F12" s="12">
        <f>SUM(F11:F11)</f>
        <v>5000</v>
      </c>
      <c r="G12" s="9"/>
      <c r="H12" s="14"/>
      <c r="I12" s="14"/>
      <c r="J12" s="3"/>
      <c r="K12" s="3"/>
      <c r="L12" s="3"/>
    </row>
    <row r="13" ht="20" customHeight="1" spans="1:12">
      <c r="A13" s="3">
        <v>5</v>
      </c>
      <c r="B13" s="3" t="s">
        <v>229</v>
      </c>
      <c r="C13" s="3" t="s">
        <v>224</v>
      </c>
      <c r="D13" s="3"/>
      <c r="E13" s="3" t="s">
        <v>230</v>
      </c>
      <c r="F13" s="15">
        <v>12000</v>
      </c>
      <c r="G13" s="9"/>
      <c r="H13" s="14">
        <v>43678</v>
      </c>
      <c r="I13" s="14">
        <v>45291</v>
      </c>
      <c r="J13" s="3" t="s">
        <v>23</v>
      </c>
      <c r="K13" s="3" t="s">
        <v>231</v>
      </c>
      <c r="L13" s="3" t="s">
        <v>218</v>
      </c>
    </row>
    <row r="14" ht="20" customHeight="1" spans="1:12">
      <c r="A14" s="3">
        <v>6</v>
      </c>
      <c r="B14" s="3" t="s">
        <v>232</v>
      </c>
      <c r="C14" s="3" t="s">
        <v>224</v>
      </c>
      <c r="D14" s="3"/>
      <c r="E14" s="9" t="s">
        <v>115</v>
      </c>
      <c r="F14" s="10">
        <v>16000</v>
      </c>
      <c r="G14" s="9"/>
      <c r="H14" s="14">
        <v>44470</v>
      </c>
      <c r="I14" s="14">
        <v>45291</v>
      </c>
      <c r="J14" s="3" t="s">
        <v>23</v>
      </c>
      <c r="K14" s="3" t="s">
        <v>231</v>
      </c>
      <c r="L14" s="3" t="s">
        <v>218</v>
      </c>
    </row>
    <row r="15" ht="20" customHeight="1" spans="1:12">
      <c r="A15" s="3">
        <v>7</v>
      </c>
      <c r="B15" s="3" t="s">
        <v>233</v>
      </c>
      <c r="C15" s="3" t="s">
        <v>224</v>
      </c>
      <c r="D15" s="3"/>
      <c r="E15" s="9" t="s">
        <v>234</v>
      </c>
      <c r="F15" s="10">
        <v>5000</v>
      </c>
      <c r="G15" s="9"/>
      <c r="H15" s="14">
        <v>44743</v>
      </c>
      <c r="I15" s="14">
        <v>45291</v>
      </c>
      <c r="J15" s="3" t="s">
        <v>23</v>
      </c>
      <c r="K15" s="3" t="s">
        <v>231</v>
      </c>
      <c r="L15" s="3" t="s">
        <v>218</v>
      </c>
    </row>
    <row r="16" ht="20" customHeight="1" spans="1:12">
      <c r="A16" s="3">
        <v>8</v>
      </c>
      <c r="B16" s="3" t="s">
        <v>235</v>
      </c>
      <c r="C16" s="3" t="s">
        <v>224</v>
      </c>
      <c r="D16" s="3"/>
      <c r="E16" s="3" t="s">
        <v>236</v>
      </c>
      <c r="F16" s="15">
        <v>12000</v>
      </c>
      <c r="G16" s="9"/>
      <c r="H16" s="14">
        <v>44774</v>
      </c>
      <c r="I16" s="14">
        <v>45291</v>
      </c>
      <c r="J16" s="3" t="s">
        <v>23</v>
      </c>
      <c r="K16" s="3" t="s">
        <v>231</v>
      </c>
      <c r="L16" s="3" t="s">
        <v>218</v>
      </c>
    </row>
    <row r="17" ht="20" customHeight="1" spans="1:12">
      <c r="A17" s="3">
        <v>9</v>
      </c>
      <c r="B17" s="3" t="s">
        <v>237</v>
      </c>
      <c r="C17" s="3" t="s">
        <v>238</v>
      </c>
      <c r="D17" s="3"/>
      <c r="E17" s="3" t="s">
        <v>239</v>
      </c>
      <c r="F17" s="15">
        <v>34000</v>
      </c>
      <c r="G17" s="9"/>
      <c r="H17" s="14">
        <v>45170</v>
      </c>
      <c r="I17" s="14">
        <v>45382</v>
      </c>
      <c r="J17" s="3" t="s">
        <v>23</v>
      </c>
      <c r="K17" s="3" t="s">
        <v>231</v>
      </c>
      <c r="L17" s="3" t="s">
        <v>218</v>
      </c>
    </row>
    <row r="18" ht="20" customHeight="1" spans="1:12">
      <c r="A18" s="3"/>
      <c r="B18" s="3"/>
      <c r="C18" s="3"/>
      <c r="D18" s="3"/>
      <c r="E18" s="11" t="s">
        <v>17</v>
      </c>
      <c r="F18" s="12">
        <f>SUM(F13:F17)</f>
        <v>79000</v>
      </c>
      <c r="G18" s="9"/>
      <c r="H18" s="4"/>
      <c r="I18" s="4"/>
      <c r="J18" s="3"/>
      <c r="K18" s="3"/>
      <c r="L18" s="3"/>
    </row>
    <row r="19" ht="20" customHeight="1" spans="1:12">
      <c r="A19" s="3"/>
      <c r="B19" s="3"/>
      <c r="C19" s="3"/>
      <c r="D19" s="3"/>
      <c r="E19" s="3"/>
      <c r="F19" s="3">
        <f>SUM(F13:F18)</f>
        <v>158000</v>
      </c>
      <c r="G19" s="9"/>
      <c r="H19" s="4"/>
      <c r="I19" s="4"/>
      <c r="J19" s="3"/>
      <c r="K19" s="3"/>
      <c r="L19" s="3"/>
    </row>
    <row r="20" ht="20" customHeight="1" spans="1:12">
      <c r="A20" s="3">
        <v>10</v>
      </c>
      <c r="B20" s="3" t="s">
        <v>226</v>
      </c>
      <c r="C20" s="3" t="s">
        <v>224</v>
      </c>
      <c r="D20" s="3"/>
      <c r="E20" s="3" t="s">
        <v>240</v>
      </c>
      <c r="F20" s="15">
        <v>8000</v>
      </c>
      <c r="G20" s="9"/>
      <c r="H20" s="14" t="s">
        <v>241</v>
      </c>
      <c r="I20" s="14">
        <v>45291</v>
      </c>
      <c r="J20" s="3" t="s">
        <v>26</v>
      </c>
      <c r="K20" s="3" t="s">
        <v>242</v>
      </c>
      <c r="L20" s="3" t="s">
        <v>218</v>
      </c>
    </row>
    <row r="21" ht="20" customHeight="1" spans="1:12">
      <c r="A21" s="3">
        <v>11</v>
      </c>
      <c r="B21" s="3" t="s">
        <v>243</v>
      </c>
      <c r="C21" s="3" t="s">
        <v>224</v>
      </c>
      <c r="D21" s="3"/>
      <c r="E21" s="3" t="s">
        <v>244</v>
      </c>
      <c r="F21" s="15">
        <v>8000</v>
      </c>
      <c r="G21" s="9"/>
      <c r="H21" s="14" t="s">
        <v>245</v>
      </c>
      <c r="I21" s="14">
        <v>45291</v>
      </c>
      <c r="J21" s="3" t="s">
        <v>26</v>
      </c>
      <c r="K21" s="3" t="s">
        <v>242</v>
      </c>
      <c r="L21" s="3" t="s">
        <v>218</v>
      </c>
    </row>
    <row r="22" ht="20" customHeight="1" spans="1:12">
      <c r="A22" s="3">
        <v>12</v>
      </c>
      <c r="B22" s="3" t="s">
        <v>246</v>
      </c>
      <c r="C22" s="3" t="s">
        <v>224</v>
      </c>
      <c r="D22" s="3"/>
      <c r="E22" s="3" t="s">
        <v>247</v>
      </c>
      <c r="F22" s="15">
        <v>8000</v>
      </c>
      <c r="G22" s="9"/>
      <c r="H22" s="14">
        <v>44898</v>
      </c>
      <c r="I22" s="14">
        <v>45291</v>
      </c>
      <c r="J22" s="3" t="s">
        <v>26</v>
      </c>
      <c r="K22" s="3" t="s">
        <v>242</v>
      </c>
      <c r="L22" s="3" t="s">
        <v>218</v>
      </c>
    </row>
    <row r="23" ht="20" customHeight="1" spans="1:12">
      <c r="A23" s="3">
        <v>13</v>
      </c>
      <c r="B23" s="3" t="s">
        <v>248</v>
      </c>
      <c r="C23" s="3" t="s">
        <v>249</v>
      </c>
      <c r="D23" s="3" t="s">
        <v>250</v>
      </c>
      <c r="E23" s="3" t="s">
        <v>251</v>
      </c>
      <c r="F23" s="15">
        <v>33000</v>
      </c>
      <c r="G23" s="9"/>
      <c r="H23" s="14">
        <v>44197</v>
      </c>
      <c r="I23" s="14">
        <v>45291</v>
      </c>
      <c r="J23" s="3" t="s">
        <v>26</v>
      </c>
      <c r="K23" s="3" t="s">
        <v>242</v>
      </c>
      <c r="L23" s="3" t="s">
        <v>218</v>
      </c>
    </row>
    <row r="24" ht="20" customHeight="1" spans="1:12">
      <c r="A24" s="3">
        <v>14</v>
      </c>
      <c r="B24" s="3" t="s">
        <v>252</v>
      </c>
      <c r="C24" s="3" t="s">
        <v>224</v>
      </c>
      <c r="D24" s="3"/>
      <c r="E24" s="3" t="s">
        <v>253</v>
      </c>
      <c r="F24" s="15">
        <v>16000</v>
      </c>
      <c r="G24" s="9"/>
      <c r="H24" s="14">
        <v>45122</v>
      </c>
      <c r="I24" s="14">
        <v>45291</v>
      </c>
      <c r="J24" s="3" t="s">
        <v>26</v>
      </c>
      <c r="K24" s="3" t="s">
        <v>242</v>
      </c>
      <c r="L24" s="3" t="s">
        <v>218</v>
      </c>
    </row>
    <row r="25" ht="20" customHeight="1" spans="1:12">
      <c r="A25" s="3">
        <v>15</v>
      </c>
      <c r="B25" s="3" t="s">
        <v>254</v>
      </c>
      <c r="C25" s="3" t="s">
        <v>224</v>
      </c>
      <c r="D25" s="3"/>
      <c r="E25" s="3" t="s">
        <v>255</v>
      </c>
      <c r="F25" s="15">
        <v>12000</v>
      </c>
      <c r="G25" s="9"/>
      <c r="H25" s="14">
        <v>44774</v>
      </c>
      <c r="I25" s="14">
        <v>45291</v>
      </c>
      <c r="J25" s="3" t="s">
        <v>26</v>
      </c>
      <c r="K25" s="3" t="s">
        <v>242</v>
      </c>
      <c r="L25" s="3" t="s">
        <v>218</v>
      </c>
    </row>
    <row r="26" ht="20" customHeight="1" spans="1:12">
      <c r="A26" s="3"/>
      <c r="B26" s="3"/>
      <c r="C26" s="3"/>
      <c r="D26" s="3"/>
      <c r="E26" s="11" t="s">
        <v>17</v>
      </c>
      <c r="F26" s="12">
        <f>SUM(F20:F25)</f>
        <v>85000</v>
      </c>
      <c r="G26" s="9"/>
      <c r="H26" s="4"/>
      <c r="I26" s="4"/>
      <c r="J26" s="3"/>
      <c r="K26" s="3"/>
      <c r="L26" s="3"/>
    </row>
    <row r="27" ht="20" customHeight="1" spans="1:12">
      <c r="A27" s="3">
        <v>16</v>
      </c>
      <c r="B27" s="3" t="s">
        <v>256</v>
      </c>
      <c r="C27" s="3" t="s">
        <v>257</v>
      </c>
      <c r="D27" s="16"/>
      <c r="E27" s="3" t="s">
        <v>258</v>
      </c>
      <c r="F27" s="15">
        <v>11000</v>
      </c>
      <c r="G27" s="17"/>
      <c r="H27" s="14">
        <v>44401</v>
      </c>
      <c r="I27" s="14">
        <v>45291</v>
      </c>
      <c r="J27" s="3" t="s">
        <v>25</v>
      </c>
      <c r="K27" s="3" t="s">
        <v>259</v>
      </c>
      <c r="L27" s="3" t="s">
        <v>218</v>
      </c>
    </row>
    <row r="28" ht="20" customHeight="1" spans="1:12">
      <c r="A28" s="3">
        <v>17</v>
      </c>
      <c r="B28" s="3" t="s">
        <v>260</v>
      </c>
      <c r="C28" s="3" t="s">
        <v>261</v>
      </c>
      <c r="D28" s="3"/>
      <c r="E28" s="9" t="s">
        <v>262</v>
      </c>
      <c r="F28" s="10">
        <v>7500</v>
      </c>
      <c r="G28" s="9"/>
      <c r="H28" s="14">
        <v>44392</v>
      </c>
      <c r="I28" s="14">
        <v>45291</v>
      </c>
      <c r="J28" s="3" t="s">
        <v>25</v>
      </c>
      <c r="K28" s="3" t="s">
        <v>259</v>
      </c>
      <c r="L28" s="3" t="s">
        <v>218</v>
      </c>
    </row>
    <row r="29" ht="20" customHeight="1" spans="1:12">
      <c r="A29" s="3">
        <v>18</v>
      </c>
      <c r="B29" s="3" t="s">
        <v>263</v>
      </c>
      <c r="C29" s="3" t="s">
        <v>249</v>
      </c>
      <c r="D29" s="3" t="s">
        <v>250</v>
      </c>
      <c r="E29" s="3" t="s">
        <v>264</v>
      </c>
      <c r="F29" s="15">
        <v>22000</v>
      </c>
      <c r="G29" s="9"/>
      <c r="H29" s="14">
        <v>44392</v>
      </c>
      <c r="I29" s="14">
        <v>45291</v>
      </c>
      <c r="J29" s="3" t="s">
        <v>25</v>
      </c>
      <c r="K29" s="3" t="s">
        <v>259</v>
      </c>
      <c r="L29" s="3" t="s">
        <v>218</v>
      </c>
    </row>
    <row r="30" ht="20" customHeight="1" spans="1:12">
      <c r="A30" s="3">
        <v>19</v>
      </c>
      <c r="B30" s="3" t="s">
        <v>265</v>
      </c>
      <c r="C30" s="3" t="s">
        <v>224</v>
      </c>
      <c r="D30" s="3"/>
      <c r="E30" s="3" t="s">
        <v>258</v>
      </c>
      <c r="F30" s="15">
        <v>16000</v>
      </c>
      <c r="G30" s="9"/>
      <c r="H30" s="14">
        <v>44464</v>
      </c>
      <c r="I30" s="14">
        <v>45291</v>
      </c>
      <c r="J30" s="3" t="s">
        <v>25</v>
      </c>
      <c r="K30" s="3" t="s">
        <v>259</v>
      </c>
      <c r="L30" s="3" t="s">
        <v>218</v>
      </c>
    </row>
    <row r="31" ht="20" customHeight="1" spans="1:12">
      <c r="A31" s="3">
        <v>20</v>
      </c>
      <c r="B31" s="3" t="s">
        <v>266</v>
      </c>
      <c r="C31" s="3" t="s">
        <v>224</v>
      </c>
      <c r="D31" s="3"/>
      <c r="E31" s="3" t="s">
        <v>267</v>
      </c>
      <c r="F31" s="15">
        <v>8000</v>
      </c>
      <c r="G31" s="9"/>
      <c r="H31" s="14">
        <v>44849</v>
      </c>
      <c r="I31" s="14">
        <v>45291</v>
      </c>
      <c r="J31" s="3" t="s">
        <v>25</v>
      </c>
      <c r="K31" s="3" t="s">
        <v>259</v>
      </c>
      <c r="L31" s="3" t="s">
        <v>218</v>
      </c>
    </row>
    <row r="32" ht="20" customHeight="1" spans="1:12">
      <c r="A32" s="3">
        <v>21</v>
      </c>
      <c r="B32" s="3" t="s">
        <v>268</v>
      </c>
      <c r="C32" s="3" t="s">
        <v>257</v>
      </c>
      <c r="D32" s="3"/>
      <c r="E32" s="3" t="s">
        <v>269</v>
      </c>
      <c r="F32" s="15">
        <v>23000</v>
      </c>
      <c r="G32" s="9"/>
      <c r="H32" s="14">
        <v>44986</v>
      </c>
      <c r="I32" s="14">
        <v>45291</v>
      </c>
      <c r="J32" s="3" t="s">
        <v>25</v>
      </c>
      <c r="K32" s="3" t="s">
        <v>259</v>
      </c>
      <c r="L32" s="3" t="s">
        <v>218</v>
      </c>
    </row>
    <row r="33" ht="20" customHeight="1" spans="1:12">
      <c r="A33" s="3">
        <v>22</v>
      </c>
      <c r="B33" s="18" t="s">
        <v>270</v>
      </c>
      <c r="C33" s="3" t="s">
        <v>224</v>
      </c>
      <c r="D33" s="3"/>
      <c r="E33" s="3" t="s">
        <v>271</v>
      </c>
      <c r="F33" s="15">
        <v>16000</v>
      </c>
      <c r="G33" s="9"/>
      <c r="H33" s="14">
        <v>45078</v>
      </c>
      <c r="I33" s="14">
        <v>45291</v>
      </c>
      <c r="J33" s="3" t="s">
        <v>25</v>
      </c>
      <c r="K33" s="3" t="s">
        <v>259</v>
      </c>
      <c r="L33" s="3" t="s">
        <v>218</v>
      </c>
    </row>
    <row r="34" ht="20" customHeight="1" spans="1:12">
      <c r="A34" s="3"/>
      <c r="B34" s="3"/>
      <c r="C34" s="3"/>
      <c r="D34" s="3"/>
      <c r="E34" s="11" t="s">
        <v>17</v>
      </c>
      <c r="F34" s="19">
        <f>SUM(F27:F33)</f>
        <v>103500</v>
      </c>
      <c r="G34" s="9"/>
      <c r="H34" s="4"/>
      <c r="I34" s="4"/>
      <c r="J34" s="3"/>
      <c r="K34" s="3"/>
      <c r="L34" s="3"/>
    </row>
    <row r="35" ht="20" customHeight="1" spans="1:12">
      <c r="A35" s="3">
        <v>23</v>
      </c>
      <c r="B35" s="3" t="s">
        <v>272</v>
      </c>
      <c r="C35" s="3" t="s">
        <v>261</v>
      </c>
      <c r="D35" s="3"/>
      <c r="E35" s="9" t="s">
        <v>262</v>
      </c>
      <c r="F35" s="10">
        <v>7500</v>
      </c>
      <c r="G35" s="9"/>
      <c r="H35" s="14">
        <v>44298</v>
      </c>
      <c r="I35" s="14">
        <v>45291</v>
      </c>
      <c r="J35" s="3" t="s">
        <v>27</v>
      </c>
      <c r="K35" s="3" t="s">
        <v>273</v>
      </c>
      <c r="L35" s="3" t="s">
        <v>218</v>
      </c>
    </row>
    <row r="36" ht="20" customHeight="1" spans="1:12">
      <c r="A36" s="3">
        <v>24</v>
      </c>
      <c r="B36" s="3" t="s">
        <v>274</v>
      </c>
      <c r="C36" s="3" t="s">
        <v>249</v>
      </c>
      <c r="D36" s="3" t="s">
        <v>250</v>
      </c>
      <c r="E36" s="3" t="s">
        <v>275</v>
      </c>
      <c r="F36" s="15">
        <v>22000</v>
      </c>
      <c r="G36" s="9"/>
      <c r="H36" s="14" t="s">
        <v>276</v>
      </c>
      <c r="I36" s="14">
        <v>45291</v>
      </c>
      <c r="J36" s="3" t="s">
        <v>27</v>
      </c>
      <c r="K36" s="3" t="s">
        <v>273</v>
      </c>
      <c r="L36" s="3" t="s">
        <v>218</v>
      </c>
    </row>
    <row r="37" ht="20" customHeight="1" spans="1:12">
      <c r="A37" s="3"/>
      <c r="B37" s="3"/>
      <c r="C37" s="3"/>
      <c r="D37" s="3"/>
      <c r="E37" s="11" t="s">
        <v>17</v>
      </c>
      <c r="F37" s="12">
        <f>SUM(F35:F36)</f>
        <v>29500</v>
      </c>
      <c r="G37" s="9"/>
      <c r="H37" s="4"/>
      <c r="I37" s="4"/>
      <c r="J37" s="3"/>
      <c r="K37" s="3"/>
      <c r="L37" s="3"/>
    </row>
    <row r="38" ht="19.5" spans="1:12">
      <c r="A38" s="3">
        <v>25</v>
      </c>
      <c r="B38" s="3" t="s">
        <v>277</v>
      </c>
      <c r="C38" s="3" t="s">
        <v>224</v>
      </c>
      <c r="D38" s="3"/>
      <c r="E38" s="9" t="s">
        <v>278</v>
      </c>
      <c r="F38" s="20">
        <v>12000</v>
      </c>
      <c r="G38" s="9"/>
      <c r="H38" s="14">
        <v>45231</v>
      </c>
      <c r="I38" s="14">
        <v>45597</v>
      </c>
      <c r="J38" s="3" t="s">
        <v>20</v>
      </c>
      <c r="K38" s="3" t="s">
        <v>279</v>
      </c>
      <c r="L38" s="3" t="s">
        <v>218</v>
      </c>
    </row>
    <row r="39" ht="19.5" spans="1:12">
      <c r="A39" s="3"/>
      <c r="B39" s="3"/>
      <c r="C39" s="3"/>
      <c r="D39" s="3"/>
      <c r="E39" s="21" t="s">
        <v>280</v>
      </c>
      <c r="F39" s="22">
        <f>SUM(F7,F10,F12,F18,F26,F34,F37,F38)</f>
        <v>346000</v>
      </c>
      <c r="G39" s="13"/>
      <c r="H39" s="4"/>
      <c r="I39" s="4"/>
      <c r="J39" s="3"/>
      <c r="K39" s="3"/>
      <c r="L39" s="3"/>
    </row>
    <row r="40" ht="18.75" spans="1:12">
      <c r="A40" s="3"/>
      <c r="B40" s="3"/>
      <c r="C40" s="3"/>
      <c r="D40" s="3"/>
      <c r="E40" s="23"/>
      <c r="F40" s="23"/>
      <c r="G40" s="9"/>
      <c r="H40" s="4"/>
      <c r="I40" s="4"/>
      <c r="J40" s="3"/>
      <c r="K40" s="3"/>
      <c r="L40" s="3"/>
    </row>
    <row r="41" ht="18" spans="1:12">
      <c r="A41" s="3"/>
      <c r="B41" s="3"/>
      <c r="C41" s="3"/>
      <c r="D41" s="3"/>
      <c r="E41" s="3"/>
      <c r="F41" s="3"/>
      <c r="G41" s="3"/>
      <c r="H41" s="4"/>
      <c r="I41" s="4"/>
      <c r="J41" s="3"/>
      <c r="K41" s="3"/>
      <c r="L41" s="3"/>
    </row>
    <row r="42" ht="18" spans="1:12">
      <c r="A42" s="3"/>
      <c r="B42" s="3"/>
      <c r="C42" s="3"/>
      <c r="D42" s="3"/>
      <c r="E42" s="3"/>
      <c r="F42" s="3"/>
      <c r="G42" s="3"/>
      <c r="H42" s="4"/>
      <c r="I42" s="4"/>
      <c r="J42" s="3"/>
      <c r="K42" s="3"/>
      <c r="L42" s="3"/>
    </row>
    <row r="46" spans="9:9">
      <c r="I46" s="24"/>
    </row>
    <row r="47" spans="9:9">
      <c r="I47" s="24"/>
    </row>
  </sheetData>
  <printOptions gridLines="1"/>
  <pageMargins left="0.751388888888889" right="0.751388888888889" top="1" bottom="1" header="0.5" footer="0.5"/>
  <pageSetup paperSize="9" scale="55" orientation="landscape"/>
  <headerFooter alignWithMargins="0"/>
  <ignoredErrors>
    <ignoredError sqref="H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Promo- Enquiry Report Summary</vt:lpstr>
      <vt:lpstr>Promo- Enquiry Report Ads</vt:lpstr>
      <vt:lpstr>Promo - Companies whatsapp Camp</vt:lpstr>
      <vt:lpstr>Promo- Booking Details (Q1)</vt:lpstr>
      <vt:lpstr>Promo- Source of enquiry</vt:lpstr>
      <vt:lpstr>Promo - Brochure stock report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2024-02-07T06:21:21Z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1033-12.2.0.13431</vt:lpwstr>
  </property>
  <property fmtid="{D5CDD505-2E9C-101B-9397-08002B2CF9AE}" pid="4" name="KSOReadingLayout">
    <vt:bool>false</vt:bool>
  </property>
</Properties>
</file>