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32" tabRatio="974"/>
  </bookViews>
  <sheets>
    <sheet name="Promo- Enquiry Report Summary" sheetId="7" r:id="rId1"/>
    <sheet name="Promo- Enquiry Report Ads" sheetId="6" r:id="rId2"/>
    <sheet name="Promo - Promotion activity by A" sheetId="28" r:id="rId3"/>
    <sheet name="Promo - Companies whatsapp Camp" sheetId="20" r:id="rId4"/>
    <sheet name="Promo- Booking Details (Q1)" sheetId="22" r:id="rId5"/>
    <sheet name="Promo- Source of enquiry" sheetId="26" r:id="rId6"/>
    <sheet name="Promo- Enquiry Report Whatsapp" sheetId="24" r:id="rId7"/>
    <sheet name="Payment of hoarding details" sheetId="25" r:id="rId8"/>
  </sheets>
  <definedNames>
    <definedName name="_xlnm.Print_Area" localSheetId="1">'Promo- Enquiry Report Ads'!$A$1:$G$20</definedName>
    <definedName name="_xlnm.Print_Area" localSheetId="0">'Promo- Enquiry Report Summary'!$A$1:$L$19</definedName>
    <definedName name="_xlnm.Print_Area" localSheetId="3">'Promo - Companies whatsapp Camp'!$A$1:$G$13</definedName>
    <definedName name="_xlnm.Print_Area" localSheetId="4">'Promo- Booking Details (Q1)'!$A$1:$J$19</definedName>
    <definedName name="_xlnm.Print_Area" localSheetId="6">'Promo- Enquiry Report Whatsapp'!$A$1:$G$15</definedName>
    <definedName name="_xlnm.Print_Area" localSheetId="7">'Payment of hoarding details'!$A$1:$L$40</definedName>
    <definedName name="_xlnm.Print_Area" localSheetId="5">'Promo- Source of enquiry'!$A$1:$J$21</definedName>
    <definedName name="_xlnm.Print_Area" localSheetId="2">'Promo - Promotion activity by A'!$A$1:$F$8</definedName>
  </definedNames>
  <calcPr calcId="144525"/>
</workbook>
</file>

<file path=xl/sharedStrings.xml><?xml version="1.0" encoding="utf-8"?>
<sst xmlns="http://schemas.openxmlformats.org/spreadsheetml/2006/main" count="542" uniqueCount="251">
  <si>
    <t>Promotions Division - Weekly Report</t>
  </si>
  <si>
    <t>Prepared by:</t>
  </si>
  <si>
    <t>Raju</t>
  </si>
  <si>
    <t>Enquiry Report - Summary</t>
  </si>
  <si>
    <t>Date:</t>
  </si>
  <si>
    <t>From date:</t>
  </si>
  <si>
    <t>To date:</t>
  </si>
  <si>
    <t>Details of total number of enquiries</t>
  </si>
  <si>
    <t>S No</t>
  </si>
  <si>
    <t>Project</t>
  </si>
  <si>
    <t>Site visits</t>
  </si>
  <si>
    <t>Walkins</t>
  </si>
  <si>
    <t>Website/email</t>
  </si>
  <si>
    <t>Calls</t>
  </si>
  <si>
    <t>Smatbot</t>
  </si>
  <si>
    <t>CP's</t>
  </si>
  <si>
    <t>Agent Refferal</t>
  </si>
  <si>
    <t>Tele calling</t>
  </si>
  <si>
    <t>Other - whatsapp</t>
  </si>
  <si>
    <t>Total</t>
  </si>
  <si>
    <t>AGH</t>
  </si>
  <si>
    <t>-</t>
  </si>
  <si>
    <t>MPL</t>
  </si>
  <si>
    <t>VISTA</t>
  </si>
  <si>
    <t>SOV / SOR</t>
  </si>
  <si>
    <t>GHT</t>
  </si>
  <si>
    <t>GMR</t>
  </si>
  <si>
    <t>NGH</t>
  </si>
  <si>
    <t>BRGV</t>
  </si>
  <si>
    <t>NE</t>
  </si>
  <si>
    <t>MCS - Rental</t>
  </si>
  <si>
    <t>MCS - Resale</t>
  </si>
  <si>
    <t>Ramky Selenium</t>
  </si>
  <si>
    <t>Enquiry Report - Ads &amp; Paper inserts</t>
  </si>
  <si>
    <t xml:space="preserve">x </t>
  </si>
  <si>
    <t xml:space="preserve"> </t>
  </si>
  <si>
    <t>Days of the week</t>
  </si>
  <si>
    <t>Activity</t>
  </si>
  <si>
    <t>Media</t>
  </si>
  <si>
    <t>Location</t>
  </si>
  <si>
    <t>Related to Projects</t>
  </si>
  <si>
    <t>No. of enquiries</t>
  </si>
  <si>
    <t>Fr - Sun</t>
  </si>
  <si>
    <t>Classified</t>
  </si>
  <si>
    <t>Eenadu</t>
  </si>
  <si>
    <t>Hyderabad</t>
  </si>
  <si>
    <t>Ramky</t>
  </si>
  <si>
    <t>m</t>
  </si>
  <si>
    <t>Eenadu (Outstation)</t>
  </si>
  <si>
    <t>Nalgonda</t>
  </si>
  <si>
    <t>nil</t>
  </si>
  <si>
    <t>Sakshi</t>
  </si>
  <si>
    <t>MCS-Resale</t>
  </si>
  <si>
    <t>DC</t>
  </si>
  <si>
    <t>SOR</t>
  </si>
  <si>
    <t>TOI</t>
  </si>
  <si>
    <t>Sa</t>
  </si>
  <si>
    <t>Classified Display</t>
  </si>
  <si>
    <t>MPL &amp; VISTA</t>
  </si>
  <si>
    <t>nil &amp; 1</t>
  </si>
  <si>
    <t>SOV</t>
  </si>
  <si>
    <t>Hindu</t>
  </si>
  <si>
    <t>Fr</t>
  </si>
  <si>
    <t>Paper Inserts</t>
  </si>
  <si>
    <t>Hanamkonda</t>
  </si>
  <si>
    <t>NGH &amp; SOR</t>
  </si>
  <si>
    <t>Warangal</t>
  </si>
  <si>
    <t>SOV &amp; NE</t>
  </si>
  <si>
    <t>Sun</t>
  </si>
  <si>
    <t>Alwal</t>
  </si>
  <si>
    <t>GHT &amp; BRGV</t>
  </si>
  <si>
    <t>&amp; 1</t>
  </si>
  <si>
    <t>Enquiry Report - Promotion activity by Anand &amp; Anil</t>
  </si>
  <si>
    <t>Activity done</t>
  </si>
  <si>
    <t>Enquiries</t>
  </si>
  <si>
    <t>Fr, Sa</t>
  </si>
  <si>
    <t>Paper Inserts at Warangal &amp; Hanmakonda</t>
  </si>
  <si>
    <t>Enquiry Report - WhatsApp campaign by sales team report</t>
  </si>
  <si>
    <t>Name of company</t>
  </si>
  <si>
    <t>No. of bookings</t>
  </si>
  <si>
    <t>Data available</t>
  </si>
  <si>
    <t>What's app sent</t>
  </si>
  <si>
    <t>Responses received</t>
  </si>
  <si>
    <t>TSPDCL</t>
  </si>
  <si>
    <t>Nil</t>
  </si>
  <si>
    <t>Chemo</t>
  </si>
  <si>
    <t>South Central Railway</t>
  </si>
  <si>
    <t>MPC-PARENTS DATA-NALGONDA</t>
  </si>
  <si>
    <t>SCRlys</t>
  </si>
  <si>
    <t>Symphony</t>
  </si>
  <si>
    <t>ICRISAT</t>
  </si>
  <si>
    <t>Enquiry Report - Details of Bookings</t>
  </si>
  <si>
    <t>Quarter / Year</t>
  </si>
  <si>
    <t>Sl No</t>
  </si>
  <si>
    <t>Units Numbers</t>
  </si>
  <si>
    <t>Qty</t>
  </si>
  <si>
    <t>Total Qty</t>
  </si>
  <si>
    <t>Unit nos of cheques collected.</t>
  </si>
  <si>
    <t>C503, E401, G105, H606</t>
  </si>
  <si>
    <t>B607</t>
  </si>
  <si>
    <t>KNM</t>
  </si>
  <si>
    <t>210, 510</t>
  </si>
  <si>
    <t>MCS RESALE</t>
  </si>
  <si>
    <t>Enquiry Report</t>
  </si>
  <si>
    <t>Source of enquiry</t>
  </si>
  <si>
    <t>Date</t>
  </si>
  <si>
    <t>Name</t>
  </si>
  <si>
    <t>Address</t>
  </si>
  <si>
    <t>Phone No</t>
  </si>
  <si>
    <t>Time in</t>
  </si>
  <si>
    <t>Nature of visit</t>
  </si>
  <si>
    <t>CIS No</t>
  </si>
  <si>
    <t>Source</t>
  </si>
  <si>
    <t>18-01-2024</t>
  </si>
  <si>
    <t>Banala Anjana Rao</t>
  </si>
  <si>
    <t>Miryalaguda</t>
  </si>
  <si>
    <t>Walkin</t>
  </si>
  <si>
    <t>Ramkrishna</t>
  </si>
  <si>
    <t>bowenpally</t>
  </si>
  <si>
    <t>Valerie Kumar</t>
  </si>
  <si>
    <t>West Maredpally</t>
  </si>
  <si>
    <t>walk-in</t>
  </si>
  <si>
    <t>Swaminadhan</t>
  </si>
  <si>
    <t>Tarnaka</t>
  </si>
  <si>
    <t>11.40 am</t>
  </si>
  <si>
    <t>Walk-in</t>
  </si>
  <si>
    <t>Mahesh</t>
  </si>
  <si>
    <t>Cherlapally</t>
  </si>
  <si>
    <t>02.00 pm</t>
  </si>
  <si>
    <t>Madhan Reddy</t>
  </si>
  <si>
    <t>Ecil</t>
  </si>
  <si>
    <t>Walk-in's</t>
  </si>
  <si>
    <t>20-01-2024</t>
  </si>
  <si>
    <t>Parameshwari / Venkatesh</t>
  </si>
  <si>
    <t>Moula - Ali</t>
  </si>
  <si>
    <t>21-01-2024</t>
  </si>
  <si>
    <t>K.Prasad</t>
  </si>
  <si>
    <t>Patancheru</t>
  </si>
  <si>
    <t>Praveen Kandate</t>
  </si>
  <si>
    <t>Kadapa,AP</t>
  </si>
  <si>
    <t>1:00pm</t>
  </si>
  <si>
    <t>Yugandhar</t>
  </si>
  <si>
    <t>Boduppal</t>
  </si>
  <si>
    <t>5:00pm</t>
  </si>
  <si>
    <t>Rasol</t>
  </si>
  <si>
    <t>Solventcolony</t>
  </si>
  <si>
    <t>11:55am</t>
  </si>
  <si>
    <t>Anil Reddy</t>
  </si>
  <si>
    <t>Kusiguda</t>
  </si>
  <si>
    <t>Mr. V. Krishna Kiran</t>
  </si>
  <si>
    <t>Rampally, Hyderabad</t>
  </si>
  <si>
    <t>Walk in</t>
  </si>
  <si>
    <t>Mr. Ravi Rao</t>
  </si>
  <si>
    <t>Kothapet, Hyderabad</t>
  </si>
  <si>
    <t>Mr. Chandrasekhara Rao</t>
  </si>
  <si>
    <t>EC Nagar, Cherlapally</t>
  </si>
  <si>
    <t>Mr. Venkat T</t>
  </si>
  <si>
    <t>Boduppal, Hyderabad</t>
  </si>
  <si>
    <t>WhatsApp Campaign Report.</t>
  </si>
  <si>
    <t>Data used</t>
  </si>
  <si>
    <t>QTY</t>
  </si>
  <si>
    <t>Projects</t>
  </si>
  <si>
    <t>No. of calls</t>
  </si>
  <si>
    <t>No. of Smatbot chats</t>
  </si>
  <si>
    <t>VIJAYAWADA DATA</t>
  </si>
  <si>
    <t>BSNL</t>
  </si>
  <si>
    <t>CONSTRUCTIONAL PROFESSIONAL SERVICES</t>
  </si>
  <si>
    <t>GVK BIO</t>
  </si>
  <si>
    <t>MOBILE DATA</t>
  </si>
  <si>
    <t>SYMPHONY</t>
  </si>
  <si>
    <t>GVK, AGL, CYIENT</t>
  </si>
  <si>
    <t>TOTAL</t>
  </si>
  <si>
    <t>Prasad</t>
  </si>
  <si>
    <t>Enquiry Report - List of hoardings</t>
  </si>
  <si>
    <t>Sl. No.</t>
  </si>
  <si>
    <t>Hoarding Size</t>
  </si>
  <si>
    <t>Hoarding Owner</t>
  </si>
  <si>
    <t>Contact No</t>
  </si>
  <si>
    <t>Monthly Rent</t>
  </si>
  <si>
    <t>Yearly Rent</t>
  </si>
  <si>
    <t>Lease Start Date</t>
  </si>
  <si>
    <t>Lease End Date</t>
  </si>
  <si>
    <t>Project Name</t>
  </si>
  <si>
    <t>Payment From</t>
  </si>
  <si>
    <t>Remarks</t>
  </si>
  <si>
    <t>16x8</t>
  </si>
  <si>
    <t>Vista</t>
  </si>
  <si>
    <t>Pochamma</t>
  </si>
  <si>
    <t>Monthly Payment</t>
  </si>
  <si>
    <t>31x20</t>
  </si>
  <si>
    <t>T. Lakshmi</t>
  </si>
  <si>
    <t>Chakripuram</t>
  </si>
  <si>
    <t>Modi Housing Pvt. Ltd</t>
  </si>
  <si>
    <t>40x20</t>
  </si>
  <si>
    <t>MCS</t>
  </si>
  <si>
    <t>30x20</t>
  </si>
  <si>
    <t>Miryalguda</t>
  </si>
  <si>
    <t>Modi Realty Miryalguda LLP</t>
  </si>
  <si>
    <t>30x15</t>
  </si>
  <si>
    <t>Kowkur</t>
  </si>
  <si>
    <t>Mehta &amp; Modi Realty Kowkur LLP</t>
  </si>
  <si>
    <t>32X15 &amp; 32X10</t>
  </si>
  <si>
    <t>Yapral</t>
  </si>
  <si>
    <t>11X6</t>
  </si>
  <si>
    <t>Shamirpet - SRO</t>
  </si>
  <si>
    <t>20x10</t>
  </si>
  <si>
    <t>Neredmet SRO</t>
  </si>
  <si>
    <t>35x20</t>
  </si>
  <si>
    <t>Libra</t>
  </si>
  <si>
    <t>Bollarum</t>
  </si>
  <si>
    <t>Karminagar</t>
  </si>
  <si>
    <t>01.07.2020</t>
  </si>
  <si>
    <t>Modi Realty GV LLP</t>
  </si>
  <si>
    <t>32.4x8</t>
  </si>
  <si>
    <t>GV bypass</t>
  </si>
  <si>
    <t>20-11-2020</t>
  </si>
  <si>
    <t>27x4</t>
  </si>
  <si>
    <t>Peddapally -SRO</t>
  </si>
  <si>
    <t>30x25 - 2 nos</t>
  </si>
  <si>
    <t>Bhavani Ads</t>
  </si>
  <si>
    <t>9391166777'</t>
  </si>
  <si>
    <t>Thurkapally</t>
  </si>
  <si>
    <t>30X16 - 2nos</t>
  </si>
  <si>
    <t>Siricilla</t>
  </si>
  <si>
    <t>30X15</t>
  </si>
  <si>
    <t>Turkapally village</t>
  </si>
  <si>
    <t>8X5, 25X5, 8X4</t>
  </si>
  <si>
    <t>Tooh Media</t>
  </si>
  <si>
    <t>Jodimetla</t>
  </si>
  <si>
    <t>Modi Realty Pocharam LLP</t>
  </si>
  <si>
    <t>25x25 back to back</t>
  </si>
  <si>
    <t>Naveen Arts</t>
  </si>
  <si>
    <t>Rampally</t>
  </si>
  <si>
    <t>40x25 back to back</t>
  </si>
  <si>
    <t>Yannnampet</t>
  </si>
  <si>
    <t>28X14 &amp; 4X14</t>
  </si>
  <si>
    <t>30x8</t>
  </si>
  <si>
    <t>Narapally - SRO</t>
  </si>
  <si>
    <t>20x15</t>
  </si>
  <si>
    <t>Jodimetla Unipoll</t>
  </si>
  <si>
    <t>15'9" X 17'9" &amp;
 15'5"X 10'9"</t>
  </si>
  <si>
    <t>Bhongiri</t>
  </si>
  <si>
    <t>25x25</t>
  </si>
  <si>
    <t>Nilgiri Estates</t>
  </si>
  <si>
    <t>40x25</t>
  </si>
  <si>
    <t>Yamnampet</t>
  </si>
  <si>
    <t>22-08-2020</t>
  </si>
  <si>
    <t>24x10</t>
  </si>
  <si>
    <t>BNC</t>
  </si>
  <si>
    <t>Modi Properties Pvt. Ltd.</t>
  </si>
  <si>
    <t>Grand Total</t>
  </si>
</sst>
</file>

<file path=xl/styles.xml><?xml version="1.0" encoding="utf-8"?>
<styleSheet xmlns="http://schemas.openxmlformats.org/spreadsheetml/2006/main" xmlns:xr9="http://schemas.microsoft.com/office/spreadsheetml/2016/revision9">
  <numFmts count="14">
    <numFmt numFmtId="176" formatCode="_ * #,##0.00_ ;_ * \-#,##0.00_ ;_ * &quot;-&quot;??_ ;_ @_ "/>
    <numFmt numFmtId="177" formatCode="_ &quot;₹&quot;* #,##0.00_ ;_ &quot;₹&quot;* \-#,##0.00_ ;_ &quot;₹&quot;* &quot;-&quot;??_ ;_ @_ "/>
    <numFmt numFmtId="178" formatCode="_ * #,##0_ ;_ * \-#,##0_ ;_ * &quot;-&quot;_ ;_ @_ "/>
    <numFmt numFmtId="179" formatCode="_(&quot;$&quot;* #,##0_);_(&quot;$&quot;* \(#,##0\);_(&quot;$&quot;* &quot;-&quot;_);_(@_)"/>
    <numFmt numFmtId="180" formatCode="[$-409]d/mmm/yy;@"/>
    <numFmt numFmtId="181" formatCode="_-* #,##0_-;\-* #,##0_-;_-* &quot;-&quot;??_-;_-@_-"/>
    <numFmt numFmtId="182" formatCode="dd/mm/yyyy"/>
    <numFmt numFmtId="183" formatCode="m/d/yyyy;@"/>
    <numFmt numFmtId="184" formatCode="h:mm:ss;@"/>
    <numFmt numFmtId="185" formatCode="d/mmm/yyyy;@"/>
    <numFmt numFmtId="186" formatCode="h:mm"/>
    <numFmt numFmtId="187" formatCode="h:mm\ AM/PM"/>
    <numFmt numFmtId="188" formatCode="mmm/yy"/>
    <numFmt numFmtId="189" formatCode="_ * #,##0_ ;_ * \-#,##0_ ;_ * &quot;-&quot;??_ ;_ @_ "/>
  </numFmts>
  <fonts count="38">
    <font>
      <sz val="11"/>
      <color indexed="8"/>
      <name val="Calibri"/>
      <charset val="134"/>
    </font>
    <font>
      <sz val="12"/>
      <color indexed="8"/>
      <name val="Times New Roman"/>
      <charset val="134"/>
    </font>
    <font>
      <sz val="14"/>
      <color indexed="8"/>
      <name val="Times New Roman"/>
      <charset val="134"/>
    </font>
    <font>
      <sz val="14"/>
      <color indexed="8"/>
      <name val="Calibri"/>
      <charset val="134"/>
    </font>
    <font>
      <b/>
      <sz val="14"/>
      <color indexed="8"/>
      <name val="Times New Roman"/>
      <charset val="134"/>
    </font>
    <font>
      <sz val="10"/>
      <color indexed="8"/>
      <name val="Times New Roman"/>
      <charset val="134"/>
    </font>
    <font>
      <sz val="10"/>
      <color rgb="FF000000"/>
      <name val="Times New Roman"/>
      <charset val="134"/>
    </font>
    <font>
      <b/>
      <sz val="10"/>
      <color indexed="8"/>
      <name val="Times New Roman"/>
      <charset val="134"/>
    </font>
    <font>
      <sz val="14"/>
      <name val="Times New Roman"/>
      <charset val="134"/>
    </font>
    <font>
      <sz val="14"/>
      <name val="Times New Roman"/>
      <charset val="0"/>
    </font>
    <font>
      <sz val="14"/>
      <color indexed="8"/>
      <name val="Times New Roman"/>
      <charset val="0"/>
    </font>
    <font>
      <sz val="14"/>
      <color rgb="FF373A3C"/>
      <name val="Times New Roman"/>
      <charset val="134"/>
    </font>
    <font>
      <sz val="14"/>
      <color rgb="FF373A3C"/>
      <name val="Times New Roman"/>
      <charset val="0"/>
    </font>
    <font>
      <sz val="12"/>
      <color indexed="8"/>
      <name val="Times New Roman"/>
      <charset val="0"/>
    </font>
    <font>
      <sz val="14"/>
      <color rgb="FF000000"/>
      <name val="Times New Roman"/>
      <charset val="134"/>
    </font>
    <font>
      <sz val="12"/>
      <color rgb="FF000000"/>
      <name val="Times New Roman"/>
      <charset val="134"/>
    </font>
    <font>
      <b/>
      <sz val="12"/>
      <color indexed="8"/>
      <name val="Times New Roman"/>
      <charset val="134"/>
    </font>
    <font>
      <sz val="12"/>
      <name val="Times New Roman"/>
      <charset val="0"/>
    </font>
    <font>
      <sz val="11"/>
      <color theme="1"/>
      <name val="Calibri"/>
      <charset val="134"/>
      <scheme val="minor"/>
    </font>
    <font>
      <sz val="12"/>
      <name val="Calibri"/>
      <charset val="134"/>
    </font>
    <font>
      <u/>
      <sz val="11"/>
      <color indexed="12"/>
      <name val="Calibri"/>
      <charset val="134"/>
    </font>
    <font>
      <u/>
      <sz val="11"/>
      <color rgb="FF800080"/>
      <name val="Calibri"/>
      <charset val="0"/>
      <scheme val="minor"/>
    </font>
    <font>
      <sz val="11"/>
      <color indexed="10"/>
      <name val="Calibri"/>
      <charset val="134"/>
    </font>
    <font>
      <b/>
      <sz val="18"/>
      <color indexed="62"/>
      <name val="Calibri"/>
      <charset val="134"/>
    </font>
    <font>
      <i/>
      <sz val="11"/>
      <color indexed="23"/>
      <name val="Calibri"/>
      <charset val="134"/>
    </font>
    <font>
      <b/>
      <sz val="15"/>
      <color indexed="62"/>
      <name val="Calibri"/>
      <charset val="134"/>
    </font>
    <font>
      <b/>
      <sz val="13"/>
      <color indexed="62"/>
      <name val="Calibri"/>
      <charset val="134"/>
    </font>
    <font>
      <b/>
      <sz val="11"/>
      <color indexed="62"/>
      <name val="Calibri"/>
      <charset val="134"/>
    </font>
    <font>
      <sz val="11"/>
      <color indexed="62"/>
      <name val="Calibri"/>
      <charset val="134"/>
    </font>
    <font>
      <b/>
      <sz val="11"/>
      <color indexed="63"/>
      <name val="Calibri"/>
      <charset val="134"/>
    </font>
    <font>
      <b/>
      <sz val="11"/>
      <color indexed="52"/>
      <name val="Calibri"/>
      <charset val="134"/>
    </font>
    <font>
      <b/>
      <sz val="11"/>
      <color indexed="9"/>
      <name val="Calibri"/>
      <charset val="134"/>
    </font>
    <font>
      <sz val="11"/>
      <color indexed="52"/>
      <name val="Calibri"/>
      <charset val="134"/>
    </font>
    <font>
      <b/>
      <sz val="11"/>
      <color indexed="8"/>
      <name val="Calibri"/>
      <charset val="134"/>
    </font>
    <font>
      <sz val="11"/>
      <color indexed="17"/>
      <name val="Calibri"/>
      <charset val="134"/>
    </font>
    <font>
      <sz val="11"/>
      <color indexed="60"/>
      <name val="Calibri"/>
      <charset val="134"/>
    </font>
    <font>
      <sz val="11"/>
      <color indexed="9"/>
      <name val="Calibri"/>
      <charset val="134"/>
    </font>
    <font>
      <sz val="10"/>
      <name val="Arial"/>
      <charset val="134"/>
    </font>
  </fonts>
  <fills count="17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</fills>
  <borders count="18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0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177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178" fontId="19" fillId="0" borderId="0" applyFont="0" applyFill="0" applyBorder="0" applyAlignment="0" applyProtection="0">
      <alignment vertical="center"/>
    </xf>
    <xf numFmtId="179" fontId="19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3" borderId="13" applyNumberFormat="0" applyAlignment="0" applyProtection="0">
      <alignment vertical="center"/>
    </xf>
    <xf numFmtId="0" fontId="29" fillId="4" borderId="14" applyNumberFormat="0" applyAlignment="0" applyProtection="0">
      <alignment vertical="center"/>
    </xf>
    <xf numFmtId="0" fontId="30" fillId="4" borderId="13" applyNumberFormat="0" applyAlignment="0" applyProtection="0">
      <alignment vertical="center"/>
    </xf>
    <xf numFmtId="0" fontId="31" fillId="5" borderId="15" applyNumberFormat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6" fillId="5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7" fillId="0" borderId="0">
      <alignment vertical="center"/>
    </xf>
  </cellStyleXfs>
  <cellXfs count="168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180" fontId="2" fillId="0" borderId="0" xfId="0" applyNumberFormat="1" applyFont="1">
      <alignment vertical="center"/>
    </xf>
    <xf numFmtId="0" fontId="2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Border="1">
      <alignment vertical="center"/>
    </xf>
    <xf numFmtId="181" fontId="2" fillId="0" borderId="0" xfId="1" applyNumberFormat="1" applyFont="1" applyBorder="1">
      <alignment vertical="center"/>
    </xf>
    <xf numFmtId="0" fontId="2" fillId="0" borderId="3" xfId="0" applyFont="1" applyBorder="1">
      <alignment vertical="center"/>
    </xf>
    <xf numFmtId="181" fontId="2" fillId="0" borderId="3" xfId="1" applyNumberFormat="1" applyFont="1" applyBorder="1">
      <alignment vertical="center"/>
    </xf>
    <xf numFmtId="3" fontId="2" fillId="0" borderId="0" xfId="0" applyNumberFormat="1" applyFont="1" applyBorder="1">
      <alignment vertical="center"/>
    </xf>
    <xf numFmtId="182" fontId="2" fillId="0" borderId="0" xfId="0" applyNumberFormat="1" applyFont="1" applyAlignment="1">
      <alignment horizontal="center" vertical="center"/>
    </xf>
    <xf numFmtId="181" fontId="2" fillId="0" borderId="0" xfId="1" applyNumberFormat="1" applyFont="1">
      <alignment vertical="center"/>
    </xf>
    <xf numFmtId="0" fontId="3" fillId="0" borderId="0" xfId="0" applyFont="1">
      <alignment vertical="center"/>
    </xf>
    <xf numFmtId="0" fontId="3" fillId="0" borderId="0" xfId="0" applyFont="1" applyBorder="1">
      <alignment vertical="center"/>
    </xf>
    <xf numFmtId="0" fontId="2" fillId="0" borderId="0" xfId="0" applyFont="1" applyAlignment="1">
      <alignment vertical="center" wrapText="1"/>
    </xf>
    <xf numFmtId="181" fontId="2" fillId="0" borderId="3" xfId="1" applyNumberFormat="1" applyFont="1" applyBorder="1" applyAlignment="1">
      <alignment horizontal="right" vertical="center"/>
    </xf>
    <xf numFmtId="3" fontId="2" fillId="0" borderId="4" xfId="0" applyNumberFormat="1" applyFont="1" applyBorder="1">
      <alignment vertical="center"/>
    </xf>
    <xf numFmtId="0" fontId="4" fillId="0" borderId="5" xfId="0" applyFont="1" applyBorder="1">
      <alignment vertical="center"/>
    </xf>
    <xf numFmtId="181" fontId="4" fillId="0" borderId="0" xfId="1" applyNumberFormat="1" applyFont="1" applyBorder="1">
      <alignment vertical="center"/>
    </xf>
    <xf numFmtId="0" fontId="2" fillId="0" borderId="5" xfId="0" applyFont="1" applyBorder="1">
      <alignment vertical="center"/>
    </xf>
    <xf numFmtId="0" fontId="1" fillId="0" borderId="0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2" fillId="0" borderId="1" xfId="0" applyFont="1" applyBorder="1" applyAlignment="1">
      <alignment vertical="center" wrapText="1"/>
    </xf>
    <xf numFmtId="0" fontId="5" fillId="0" borderId="0" xfId="0" applyFont="1" applyBorder="1">
      <alignment vertical="center"/>
    </xf>
    <xf numFmtId="3" fontId="2" fillId="0" borderId="0" xfId="0" applyNumberFormat="1" applyFont="1" applyAlignment="1">
      <alignment vertical="center" wrapText="1"/>
    </xf>
    <xf numFmtId="0" fontId="2" fillId="0" borderId="0" xfId="0" applyNumberFormat="1" applyFo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Border="1">
      <alignment vertical="center"/>
    </xf>
    <xf numFmtId="3" fontId="4" fillId="0" borderId="0" xfId="0" applyNumberFormat="1" applyFont="1" applyAlignment="1">
      <alignment vertical="center" wrapText="1"/>
    </xf>
    <xf numFmtId="0" fontId="4" fillId="0" borderId="0" xfId="0" applyNumberFormat="1" applyFont="1" applyBorder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Border="1" applyAlignment="1">
      <alignment vertical="center" wrapText="1"/>
    </xf>
    <xf numFmtId="0" fontId="6" fillId="0" borderId="0" xfId="0" applyFont="1" applyAlignment="1">
      <alignment horizontal="left" vertical="center"/>
    </xf>
    <xf numFmtId="0" fontId="7" fillId="0" borderId="0" xfId="0" applyFont="1">
      <alignment vertical="center"/>
    </xf>
    <xf numFmtId="0" fontId="2" fillId="0" borderId="0" xfId="0" applyFont="1" applyBorder="1" applyAlignment="1">
      <alignment horizontal="left" vertical="center"/>
    </xf>
    <xf numFmtId="180" fontId="2" fillId="0" borderId="0" xfId="0" applyNumberFormat="1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 wrapText="1"/>
    </xf>
    <xf numFmtId="183" fontId="8" fillId="0" borderId="1" xfId="0" applyNumberFormat="1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184" fontId="8" fillId="0" borderId="1" xfId="0" applyNumberFormat="1" applyFont="1" applyFill="1" applyBorder="1" applyAlignment="1">
      <alignment horizontal="left" vertical="center" wrapText="1"/>
    </xf>
    <xf numFmtId="0" fontId="8" fillId="0" borderId="0" xfId="0" applyFont="1" applyBorder="1" applyAlignment="1">
      <alignment horizontal="right" vertical="center"/>
    </xf>
    <xf numFmtId="182" fontId="9" fillId="0" borderId="0" xfId="0" applyNumberFormat="1" applyFont="1" applyFill="1" applyBorder="1" applyAlignment="1" applyProtection="1">
      <alignment horizontal="right" vertical="center"/>
      <protection locked="0"/>
    </xf>
    <xf numFmtId="182" fontId="10" fillId="0" borderId="0" xfId="0" applyNumberFormat="1" applyFont="1" applyFill="1" applyBorder="1" applyAlignment="1" applyProtection="1">
      <alignment horizontal="left"/>
      <protection locked="0"/>
    </xf>
    <xf numFmtId="0" fontId="10" fillId="0" borderId="0" xfId="0" applyFont="1" applyFill="1" applyBorder="1" applyAlignment="1" applyProtection="1">
      <alignment horizontal="right" vertical="center"/>
      <protection locked="0"/>
    </xf>
    <xf numFmtId="20" fontId="9" fillId="0" borderId="0" xfId="0" applyNumberFormat="1" applyFont="1" applyFill="1" applyBorder="1" applyAlignment="1" applyProtection="1">
      <alignment horizontal="right"/>
      <protection locked="0"/>
    </xf>
    <xf numFmtId="182" fontId="2" fillId="0" borderId="0" xfId="49" applyNumberFormat="1" applyFont="1" applyFill="1" applyBorder="1" applyAlignment="1">
      <alignment horizontal="right"/>
    </xf>
    <xf numFmtId="0" fontId="11" fillId="0" borderId="0" xfId="0" applyFont="1" applyFill="1" applyBorder="1" applyAlignment="1">
      <alignment horizontal="left"/>
    </xf>
    <xf numFmtId="0" fontId="11" fillId="0" borderId="0" xfId="0" applyFont="1" applyFill="1" applyBorder="1" applyAlignment="1">
      <alignment horizontal="right"/>
    </xf>
    <xf numFmtId="20" fontId="11" fillId="0" borderId="0" xfId="0" applyNumberFormat="1" applyFont="1" applyFill="1" applyBorder="1" applyAlignment="1">
      <alignment horizontal="right"/>
    </xf>
    <xf numFmtId="20" fontId="2" fillId="0" borderId="0" xfId="49" applyNumberFormat="1" applyFont="1" applyFill="1" applyBorder="1" applyAlignment="1">
      <alignment horizontal="left"/>
    </xf>
    <xf numFmtId="185" fontId="10" fillId="0" borderId="0" xfId="0" applyNumberFormat="1" applyFont="1" applyFill="1" applyBorder="1" applyAlignment="1">
      <alignment horizontal="right"/>
    </xf>
    <xf numFmtId="0" fontId="10" fillId="0" borderId="0" xfId="0" applyFont="1" applyFill="1" applyBorder="1" applyAlignment="1">
      <alignment horizontal="left"/>
    </xf>
    <xf numFmtId="0" fontId="10" fillId="0" borderId="0" xfId="0" applyFont="1" applyFill="1" applyBorder="1" applyAlignment="1">
      <alignment horizontal="right"/>
    </xf>
    <xf numFmtId="186" fontId="10" fillId="0" borderId="0" xfId="0" applyNumberFormat="1" applyFont="1" applyFill="1" applyBorder="1" applyAlignment="1">
      <alignment horizontal="right"/>
    </xf>
    <xf numFmtId="182" fontId="10" fillId="0" borderId="0" xfId="0" applyNumberFormat="1" applyFont="1" applyFill="1" applyBorder="1" applyAlignment="1">
      <alignment horizontal="right"/>
    </xf>
    <xf numFmtId="20" fontId="10" fillId="0" borderId="0" xfId="0" applyNumberFormat="1" applyFont="1" applyFill="1" applyBorder="1" applyAlignment="1">
      <alignment horizontal="right"/>
    </xf>
    <xf numFmtId="182" fontId="10" fillId="0" borderId="0" xfId="0" applyNumberFormat="1" applyFont="1" applyFill="1" applyBorder="1" applyAlignment="1">
      <alignment horizontal="left"/>
    </xf>
    <xf numFmtId="187" fontId="10" fillId="0" borderId="0" xfId="0" applyNumberFormat="1" applyFont="1" applyFill="1" applyBorder="1" applyAlignment="1">
      <alignment horizontal="right"/>
    </xf>
    <xf numFmtId="182" fontId="10" fillId="0" borderId="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Fill="1" applyBorder="1" applyAlignment="1" applyProtection="1">
      <alignment horizontal="left"/>
      <protection locked="0"/>
    </xf>
    <xf numFmtId="0" fontId="10" fillId="0" borderId="0" xfId="0" applyFont="1" applyFill="1" applyBorder="1" applyAlignment="1" applyProtection="1">
      <alignment horizontal="right"/>
      <protection locked="0"/>
    </xf>
    <xf numFmtId="186" fontId="10" fillId="0" borderId="0" xfId="0" applyNumberFormat="1" applyFont="1" applyFill="1" applyBorder="1" applyAlignment="1" applyProtection="1">
      <alignment horizontal="right"/>
      <protection locked="0"/>
    </xf>
    <xf numFmtId="182" fontId="10" fillId="0" borderId="0" xfId="0" applyNumberFormat="1" applyFont="1" applyFill="1" applyBorder="1" applyAlignment="1" applyProtection="1">
      <alignment horizontal="right" vertical="center"/>
      <protection locked="0"/>
    </xf>
    <xf numFmtId="0" fontId="12" fillId="0" borderId="0" xfId="0" applyFont="1" applyFill="1" applyBorder="1" applyAlignment="1">
      <alignment horizontal="left"/>
    </xf>
    <xf numFmtId="0" fontId="10" fillId="0" borderId="0" xfId="0" applyFont="1" applyFill="1" applyBorder="1" applyAlignment="1" applyProtection="1">
      <alignment horizontal="right" vertical="center" wrapText="1"/>
      <protection locked="0"/>
    </xf>
    <xf numFmtId="20" fontId="10" fillId="0" borderId="0" xfId="0" applyNumberFormat="1" applyFont="1" applyFill="1" applyBorder="1" applyAlignment="1" applyProtection="1">
      <alignment horizontal="right"/>
      <protection locked="0"/>
    </xf>
    <xf numFmtId="182" fontId="13" fillId="0" borderId="7" xfId="0" applyNumberFormat="1" applyFont="1" applyFill="1" applyBorder="1" applyAlignment="1" applyProtection="1">
      <alignment horizontal="center"/>
      <protection locked="0"/>
    </xf>
    <xf numFmtId="182" fontId="13" fillId="0" borderId="7" xfId="0" applyNumberFormat="1" applyFont="1" applyFill="1" applyBorder="1" applyAlignment="1" applyProtection="1">
      <alignment horizontal="left" wrapText="1"/>
      <protection locked="0"/>
    </xf>
    <xf numFmtId="0" fontId="13" fillId="0" borderId="8" xfId="0" applyFont="1" applyFill="1" applyBorder="1" applyAlignment="1" applyProtection="1">
      <alignment horizontal="center"/>
      <protection locked="0"/>
    </xf>
    <xf numFmtId="186" fontId="13" fillId="0" borderId="8" xfId="0" applyNumberFormat="1" applyFont="1" applyFill="1" applyBorder="1" applyAlignment="1" applyProtection="1">
      <alignment horizontal="center"/>
      <protection locked="0"/>
    </xf>
    <xf numFmtId="0" fontId="13" fillId="0" borderId="7" xfId="0" applyFont="1" applyFill="1" applyBorder="1" applyAlignment="1" applyProtection="1">
      <alignment horizontal="center"/>
      <protection locked="0"/>
    </xf>
    <xf numFmtId="182" fontId="13" fillId="0" borderId="7" xfId="0" applyNumberFormat="1" applyFont="1" applyFill="1" applyBorder="1" applyAlignment="1" applyProtection="1">
      <alignment horizontal="center" vertical="center"/>
      <protection locked="0"/>
    </xf>
    <xf numFmtId="0" fontId="13" fillId="0" borderId="7" xfId="0" applyFont="1" applyFill="1" applyBorder="1" applyAlignment="1" applyProtection="1">
      <alignment horizontal="left" vertical="center"/>
      <protection locked="0"/>
    </xf>
    <xf numFmtId="0" fontId="13" fillId="0" borderId="7" xfId="0" applyFont="1" applyFill="1" applyBorder="1" applyAlignment="1" applyProtection="1">
      <alignment horizontal="center" vertical="center"/>
      <protection locked="0"/>
    </xf>
    <xf numFmtId="186" fontId="13" fillId="0" borderId="7" xfId="0" applyNumberFormat="1" applyFont="1" applyFill="1" applyBorder="1" applyAlignment="1" applyProtection="1">
      <alignment horizontal="center"/>
      <protection locked="0"/>
    </xf>
    <xf numFmtId="0" fontId="13" fillId="0" borderId="7" xfId="0" applyFont="1" applyFill="1" applyBorder="1" applyAlignment="1" applyProtection="1">
      <alignment horizontal="left" vertical="center" wrapText="1"/>
      <protection locked="0"/>
    </xf>
    <xf numFmtId="0" fontId="10" fillId="0" borderId="0" xfId="0" applyFont="1" applyFill="1" applyBorder="1" applyAlignment="1" applyProtection="1">
      <alignment horizontal="left" vertical="center"/>
      <protection locked="0"/>
    </xf>
    <xf numFmtId="0" fontId="10" fillId="0" borderId="0" xfId="0" applyFont="1" applyFill="1" applyBorder="1" applyAlignment="1" applyProtection="1">
      <alignment horizontal="left" vertical="center" wrapText="1"/>
      <protection locked="0"/>
    </xf>
    <xf numFmtId="182" fontId="9" fillId="0" borderId="0" xfId="0" applyNumberFormat="1" applyFont="1" applyFill="1" applyBorder="1" applyAlignment="1">
      <alignment horizontal="right"/>
    </xf>
    <xf numFmtId="0" fontId="9" fillId="0" borderId="0" xfId="0" applyFont="1" applyFill="1" applyBorder="1" applyAlignment="1">
      <alignment horizontal="left"/>
    </xf>
    <xf numFmtId="0" fontId="8" fillId="0" borderId="0" xfId="0" applyFont="1" applyBorder="1" applyAlignment="1">
      <alignment horizontal="left" vertical="center"/>
    </xf>
    <xf numFmtId="0" fontId="9" fillId="0" borderId="0" xfId="0" applyFont="1" applyFill="1" applyBorder="1" applyAlignment="1">
      <alignment horizontal="right"/>
    </xf>
    <xf numFmtId="0" fontId="9" fillId="0" borderId="0" xfId="0" applyFont="1" applyFill="1" applyBorder="1" applyAlignment="1" applyProtection="1">
      <alignment horizontal="left"/>
      <protection locked="0"/>
    </xf>
    <xf numFmtId="182" fontId="9" fillId="0" borderId="0" xfId="0" applyNumberFormat="1" applyFont="1" applyFill="1" applyBorder="1" applyAlignment="1" applyProtection="1">
      <alignment horizontal="right"/>
      <protection locked="0"/>
    </xf>
    <xf numFmtId="0" fontId="9" fillId="0" borderId="0" xfId="0" applyFont="1" applyFill="1" applyBorder="1" applyAlignment="1" applyProtection="1">
      <alignment horizontal="right"/>
      <protection locked="0"/>
    </xf>
    <xf numFmtId="182" fontId="9" fillId="0" borderId="0" xfId="0" applyNumberFormat="1" applyFont="1" applyFill="1" applyBorder="1" applyAlignment="1" applyProtection="1">
      <alignment horizontal="left" wrapText="1"/>
      <protection locked="0"/>
    </xf>
    <xf numFmtId="186" fontId="9" fillId="0" borderId="0" xfId="0" applyNumberFormat="1" applyFont="1" applyFill="1" applyBorder="1" applyAlignment="1" applyProtection="1">
      <alignment horizontal="right"/>
      <protection locked="0"/>
    </xf>
    <xf numFmtId="0" fontId="9" fillId="0" borderId="0" xfId="0" applyFont="1" applyFill="1" applyBorder="1" applyAlignment="1" applyProtection="1">
      <alignment horizontal="left" vertical="center"/>
      <protection locked="0"/>
    </xf>
    <xf numFmtId="0" fontId="9" fillId="0" borderId="0" xfId="0" applyFont="1" applyFill="1" applyBorder="1" applyAlignment="1" applyProtection="1">
      <alignment horizontal="left" vertical="center" wrapText="1"/>
      <protection locked="0"/>
    </xf>
    <xf numFmtId="0" fontId="9" fillId="0" borderId="0" xfId="0" applyFont="1" applyFill="1" applyBorder="1" applyAlignment="1" applyProtection="1">
      <alignment horizontal="right" vertical="center"/>
      <protection locked="0"/>
    </xf>
    <xf numFmtId="0" fontId="8" fillId="0" borderId="0" xfId="0" applyFont="1" applyBorder="1" applyAlignment="1">
      <alignment horizontal="right" vertical="center" wrapText="1"/>
    </xf>
    <xf numFmtId="0" fontId="9" fillId="0" borderId="0" xfId="0" applyFont="1" applyFill="1" applyBorder="1" applyAlignment="1"/>
    <xf numFmtId="0" fontId="8" fillId="0" borderId="0" xfId="0" applyFont="1">
      <alignment vertical="center"/>
    </xf>
    <xf numFmtId="182" fontId="9" fillId="0" borderId="0" xfId="0" applyNumberFormat="1" applyFont="1" applyFill="1" applyBorder="1" applyAlignment="1" applyProtection="1">
      <alignment horizontal="left"/>
      <protection locked="0"/>
    </xf>
    <xf numFmtId="0" fontId="9" fillId="0" borderId="0" xfId="0" applyFont="1" applyFill="1" applyBorder="1" applyAlignment="1" applyProtection="1">
      <alignment horizontal="right" vertical="center" wrapText="1"/>
      <protection locked="0"/>
    </xf>
    <xf numFmtId="0" fontId="2" fillId="0" borderId="0" xfId="0" applyFont="1" applyBorder="1" applyAlignment="1">
      <alignment horizontal="right" vertical="center" wrapText="1"/>
    </xf>
    <xf numFmtId="0" fontId="14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/>
    </xf>
    <xf numFmtId="0" fontId="8" fillId="0" borderId="9" xfId="0" applyFont="1" applyFill="1" applyBorder="1" applyAlignment="1">
      <alignment horizontal="left" vertical="center"/>
    </xf>
    <xf numFmtId="0" fontId="10" fillId="0" borderId="0" xfId="0" applyNumberFormat="1" applyFont="1" applyFill="1" applyBorder="1" applyAlignment="1" applyProtection="1">
      <alignment horizontal="right"/>
      <protection locked="0"/>
    </xf>
    <xf numFmtId="0" fontId="2" fillId="0" borderId="0" xfId="0" applyFont="1" applyAlignment="1">
      <alignment horizontal="right" vertical="center"/>
    </xf>
    <xf numFmtId="0" fontId="10" fillId="0" borderId="0" xfId="0" applyFont="1" applyFill="1" applyBorder="1" applyAlignment="1">
      <alignment horizontal="right" shrinkToFit="1"/>
    </xf>
    <xf numFmtId="0" fontId="2" fillId="0" borderId="0" xfId="0" applyNumberFormat="1" applyFont="1" applyAlignment="1">
      <alignment horizontal="right" vertical="center"/>
    </xf>
    <xf numFmtId="0" fontId="12" fillId="0" borderId="0" xfId="0" applyFont="1" applyFill="1" applyBorder="1" applyAlignment="1">
      <alignment horizontal="right"/>
    </xf>
    <xf numFmtId="0" fontId="9" fillId="0" borderId="0" xfId="0" applyNumberFormat="1" applyFont="1" applyFill="1" applyBorder="1" applyAlignment="1" applyProtection="1">
      <alignment horizontal="right"/>
      <protection locked="0"/>
    </xf>
    <xf numFmtId="0" fontId="8" fillId="0" borderId="0" xfId="0" applyFont="1" applyBorder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188" fontId="2" fillId="0" borderId="0" xfId="0" applyNumberFormat="1" applyFont="1" applyAlignment="1">
      <alignment vertical="center" wrapText="1"/>
    </xf>
    <xf numFmtId="188" fontId="2" fillId="0" borderId="0" xfId="0" applyNumberFormat="1" applyFont="1">
      <alignment vertical="center"/>
    </xf>
    <xf numFmtId="0" fontId="2" fillId="0" borderId="0" xfId="0" applyFont="1" applyAlignment="1">
      <alignment horizontal="right" vertical="center" wrapText="1"/>
    </xf>
    <xf numFmtId="189" fontId="2" fillId="0" borderId="0" xfId="1" applyNumberFormat="1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right" vertical="center"/>
    </xf>
    <xf numFmtId="3" fontId="2" fillId="0" borderId="0" xfId="0" applyNumberFormat="1" applyFont="1" applyAlignment="1">
      <alignment horizontal="right" vertical="center"/>
    </xf>
    <xf numFmtId="0" fontId="14" fillId="0" borderId="0" xfId="0" applyFont="1" applyAlignment="1">
      <alignment horizontal="right" vertical="center" wrapText="1"/>
    </xf>
    <xf numFmtId="0" fontId="14" fillId="0" borderId="0" xfId="0" applyFont="1" applyAlignment="1">
      <alignment horizontal="right" vertical="center"/>
    </xf>
    <xf numFmtId="0" fontId="4" fillId="0" borderId="1" xfId="0" applyFont="1" applyBorder="1">
      <alignment vertical="center"/>
    </xf>
    <xf numFmtId="0" fontId="4" fillId="0" borderId="1" xfId="0" applyFont="1" applyBorder="1" applyAlignment="1">
      <alignment vertical="center" wrapText="1"/>
    </xf>
    <xf numFmtId="189" fontId="4" fillId="0" borderId="1" xfId="1" applyNumberFormat="1" applyFont="1" applyBorder="1" applyAlignment="1">
      <alignment horizontal="right" vertical="center"/>
    </xf>
    <xf numFmtId="189" fontId="4" fillId="0" borderId="1" xfId="1" applyNumberFormat="1" applyFont="1" applyBorder="1">
      <alignment vertical="center"/>
    </xf>
    <xf numFmtId="189" fontId="4" fillId="0" borderId="1" xfId="1" applyNumberFormat="1" applyFont="1" applyBorder="1" applyAlignment="1">
      <alignment horizontal="left" vertical="center"/>
    </xf>
    <xf numFmtId="189" fontId="1" fillId="0" borderId="0" xfId="1" applyNumberFormat="1" applyFont="1">
      <alignment vertical="center"/>
    </xf>
    <xf numFmtId="189" fontId="2" fillId="0" borderId="0" xfId="0" applyNumberFormat="1" applyFont="1" applyAlignment="1">
      <alignment horizontal="distributed" vertical="center" wrapText="1"/>
    </xf>
    <xf numFmtId="189" fontId="4" fillId="0" borderId="1" xfId="0" applyNumberFormat="1" applyFont="1" applyBorder="1" applyAlignment="1">
      <alignment horizontal="distributed" vertical="center"/>
    </xf>
    <xf numFmtId="0" fontId="4" fillId="0" borderId="1" xfId="0" applyFont="1" applyBorder="1" applyAlignment="1">
      <alignment horizontal="right" vertical="center"/>
    </xf>
    <xf numFmtId="180" fontId="2" fillId="0" borderId="0" xfId="0" applyNumberFormat="1" applyFont="1" applyBorder="1">
      <alignment vertical="center"/>
    </xf>
    <xf numFmtId="0" fontId="2" fillId="0" borderId="6" xfId="0" applyFont="1" applyBorder="1" applyAlignment="1">
      <alignment vertical="center" wrapText="1"/>
    </xf>
    <xf numFmtId="0" fontId="9" fillId="0" borderId="1" xfId="0" applyFont="1" applyFill="1" applyBorder="1" applyAlignment="1">
      <alignment vertical="center"/>
    </xf>
    <xf numFmtId="0" fontId="9" fillId="0" borderId="9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9" fillId="0" borderId="0" xfId="0" applyFont="1" applyFill="1" applyBorder="1" applyAlignment="1">
      <alignment horizontal="left" vertical="center" wrapText="1"/>
    </xf>
    <xf numFmtId="49" fontId="9" fillId="0" borderId="0" xfId="0" applyNumberFormat="1" applyFont="1" applyFill="1" applyBorder="1" applyAlignment="1">
      <alignment horizontal="right" vertical="center"/>
    </xf>
    <xf numFmtId="0" fontId="2" fillId="0" borderId="0" xfId="0" applyFont="1" applyBorder="1" applyAlignment="1">
      <alignment horizontal="right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right" vertical="center"/>
    </xf>
    <xf numFmtId="0" fontId="4" fillId="0" borderId="0" xfId="0" applyNumberFormat="1" applyFont="1" applyBorder="1" applyAlignment="1">
      <alignment horizontal="right" vertical="center"/>
    </xf>
    <xf numFmtId="0" fontId="1" fillId="0" borderId="0" xfId="0" applyFont="1" applyBorder="1">
      <alignment vertical="center"/>
    </xf>
    <xf numFmtId="0" fontId="16" fillId="0" borderId="0" xfId="0" applyFont="1" applyBorder="1">
      <alignment vertical="center"/>
    </xf>
    <xf numFmtId="0" fontId="1" fillId="0" borderId="0" xfId="0" applyNumberFormat="1" applyFont="1" applyBorder="1" applyAlignment="1">
      <alignment horizontal="right" vertical="center"/>
    </xf>
    <xf numFmtId="0" fontId="9" fillId="0" borderId="1" xfId="0" applyFont="1" applyFill="1" applyBorder="1" applyAlignment="1">
      <alignment horizontal="left" vertical="center"/>
    </xf>
    <xf numFmtId="0" fontId="9" fillId="0" borderId="0" xfId="0" applyFont="1" applyFill="1" applyAlignment="1">
      <alignment horizontal="left" vertical="center" wrapText="1"/>
    </xf>
    <xf numFmtId="0" fontId="9" fillId="0" borderId="0" xfId="0" applyFont="1" applyFill="1" applyAlignment="1">
      <alignment horizontal="center" vertical="center" wrapText="1"/>
    </xf>
    <xf numFmtId="0" fontId="2" fillId="0" borderId="6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NumberFormat="1" applyFont="1" applyBorder="1" applyAlignment="1">
      <alignment horizontal="center" vertical="center"/>
    </xf>
    <xf numFmtId="0" fontId="2" fillId="0" borderId="9" xfId="0" applyFont="1" applyBorder="1">
      <alignment vertical="center"/>
    </xf>
    <xf numFmtId="0" fontId="17" fillId="0" borderId="0" xfId="0" applyFont="1" applyFill="1" applyBorder="1" applyAlignment="1">
      <alignment vertical="center"/>
    </xf>
    <xf numFmtId="0" fontId="17" fillId="0" borderId="0" xfId="0" applyFont="1" applyFill="1" applyBorder="1" applyAlignment="1">
      <alignment horizontal="right" vertical="center"/>
    </xf>
    <xf numFmtId="0" fontId="0" fillId="0" borderId="0" xfId="0" applyFont="1">
      <alignment vertical="center"/>
    </xf>
    <xf numFmtId="0" fontId="14" fillId="0" borderId="0" xfId="0" applyFont="1" applyAlignment="1">
      <alignment vertical="center" wrapText="1"/>
    </xf>
    <xf numFmtId="0" fontId="9" fillId="0" borderId="0" xfId="0" applyFont="1" applyFill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4" fillId="0" borderId="0" xfId="0" applyNumberFormat="1" applyFont="1" applyAlignment="1">
      <alignment horizontal="right" vertical="center"/>
    </xf>
    <xf numFmtId="0" fontId="2" fillId="0" borderId="0" xfId="0" applyFont="1" applyAlignment="1">
      <alignment vertical="center"/>
    </xf>
    <xf numFmtId="0" fontId="4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left" vertical="center"/>
    </xf>
    <xf numFmtId="0" fontId="4" fillId="0" borderId="2" xfId="0" applyNumberFormat="1" applyFont="1" applyBorder="1" applyAlignment="1">
      <alignment horizontal="right" vertical="center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9"/>
  <sheetViews>
    <sheetView tabSelected="1" view="pageBreakPreview" zoomScale="80" zoomScaleNormal="60" workbookViewId="0">
      <selection activeCell="K10" sqref="K10"/>
    </sheetView>
  </sheetViews>
  <sheetFormatPr defaultColWidth="9" defaultRowHeight="15.6"/>
  <cols>
    <col min="1" max="1" width="8.25925925925926" style="1" customWidth="1"/>
    <col min="2" max="2" width="20.0925925925926" style="1" customWidth="1"/>
    <col min="3" max="3" width="11.9074074074074" style="1" customWidth="1"/>
    <col min="4" max="4" width="13" style="1" customWidth="1"/>
    <col min="5" max="5" width="17" style="1" customWidth="1"/>
    <col min="6" max="6" width="13" style="1" customWidth="1"/>
    <col min="7" max="8" width="10.1851851851852" style="1" customWidth="1"/>
    <col min="9" max="9" width="17.3611111111111" style="1" customWidth="1"/>
    <col min="10" max="10" width="19.4537037037037" style="1" customWidth="1"/>
    <col min="11" max="11" width="20.1851851851852" style="1" customWidth="1"/>
    <col min="12" max="12" width="9.31481481481481" style="1" customWidth="1"/>
    <col min="13" max="16384" width="8.83333333333333" style="1"/>
  </cols>
  <sheetData>
    <row r="1" ht="18" spans="1:12">
      <c r="A1" s="3" t="s">
        <v>0</v>
      </c>
      <c r="B1" s="3"/>
      <c r="C1" s="3"/>
      <c r="D1" s="3"/>
      <c r="E1" s="3" t="s">
        <v>1</v>
      </c>
      <c r="F1" s="3" t="s">
        <v>2</v>
      </c>
      <c r="G1" s="3"/>
      <c r="H1" s="3"/>
      <c r="I1" s="3"/>
      <c r="J1" s="3"/>
      <c r="K1" s="3"/>
      <c r="L1" s="3"/>
    </row>
    <row r="2" ht="18" spans="1:12">
      <c r="A2" s="3" t="s">
        <v>3</v>
      </c>
      <c r="B2" s="3"/>
      <c r="C2" s="3"/>
      <c r="D2" s="3"/>
      <c r="E2" s="3" t="s">
        <v>4</v>
      </c>
      <c r="F2" s="5">
        <v>45313</v>
      </c>
      <c r="G2" s="5"/>
      <c r="H2" s="5"/>
      <c r="I2" s="5"/>
      <c r="J2" s="5"/>
      <c r="K2" s="5"/>
      <c r="L2" s="3"/>
    </row>
    <row r="3" ht="18" spans="1:12">
      <c r="A3" s="3" t="s">
        <v>5</v>
      </c>
      <c r="B3" s="3"/>
      <c r="C3" s="3"/>
      <c r="D3" s="5">
        <v>45306</v>
      </c>
      <c r="E3" s="3" t="s">
        <v>6</v>
      </c>
      <c r="F3" s="5">
        <v>45312</v>
      </c>
      <c r="G3" s="5"/>
      <c r="H3" s="5"/>
      <c r="I3" s="5"/>
      <c r="J3" s="5"/>
      <c r="K3" s="5"/>
      <c r="L3" s="3"/>
    </row>
    <row r="4" ht="18" spans="1:16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/>
      <c r="N4"/>
      <c r="O4"/>
      <c r="P4"/>
    </row>
    <row r="5" ht="18" spans="1:12">
      <c r="A5" s="3" t="s">
        <v>7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</row>
    <row r="6" ht="22" customHeight="1" spans="1:12">
      <c r="A6" s="26" t="s">
        <v>8</v>
      </c>
      <c r="B6" s="6" t="s">
        <v>9</v>
      </c>
      <c r="C6" s="6" t="s">
        <v>10</v>
      </c>
      <c r="D6" s="6" t="s">
        <v>11</v>
      </c>
      <c r="E6" s="6" t="s">
        <v>12</v>
      </c>
      <c r="F6" s="6" t="s">
        <v>13</v>
      </c>
      <c r="G6" s="6" t="s">
        <v>14</v>
      </c>
      <c r="H6" s="6" t="s">
        <v>15</v>
      </c>
      <c r="I6" s="166" t="s">
        <v>16</v>
      </c>
      <c r="J6" s="6" t="s">
        <v>17</v>
      </c>
      <c r="K6" s="6" t="s">
        <v>18</v>
      </c>
      <c r="L6" s="6" t="s">
        <v>19</v>
      </c>
    </row>
    <row r="7" ht="20" customHeight="1" spans="1:12">
      <c r="A7" s="3">
        <v>1</v>
      </c>
      <c r="B7" s="3" t="s">
        <v>20</v>
      </c>
      <c r="C7" s="108" t="s">
        <v>21</v>
      </c>
      <c r="D7" s="108">
        <v>1</v>
      </c>
      <c r="E7" s="110"/>
      <c r="F7" s="108"/>
      <c r="G7" s="108"/>
      <c r="H7" s="164"/>
      <c r="I7" s="18"/>
      <c r="J7" s="18">
        <v>1</v>
      </c>
      <c r="K7" s="108"/>
      <c r="L7" s="110">
        <f>SUM(D7:K7)</f>
        <v>2</v>
      </c>
    </row>
    <row r="8" ht="20" customHeight="1" spans="1:12">
      <c r="A8" s="3">
        <v>2</v>
      </c>
      <c r="B8" s="3" t="s">
        <v>22</v>
      </c>
      <c r="C8" s="108" t="s">
        <v>21</v>
      </c>
      <c r="D8" s="108">
        <v>3</v>
      </c>
      <c r="E8" s="108"/>
      <c r="F8" s="108"/>
      <c r="G8" s="108">
        <v>1</v>
      </c>
      <c r="H8" s="164"/>
      <c r="I8" s="18"/>
      <c r="J8" s="18"/>
      <c r="K8" s="108"/>
      <c r="L8" s="110">
        <f>SUM(D8:K8)</f>
        <v>4</v>
      </c>
    </row>
    <row r="9" ht="20" customHeight="1" spans="1:12">
      <c r="A9" s="3">
        <v>3</v>
      </c>
      <c r="B9" s="3" t="s">
        <v>23</v>
      </c>
      <c r="C9" s="108" t="s">
        <v>21</v>
      </c>
      <c r="D9" s="108">
        <v>1</v>
      </c>
      <c r="E9" s="108"/>
      <c r="F9" s="108">
        <v>1</v>
      </c>
      <c r="G9" s="108"/>
      <c r="H9" s="164"/>
      <c r="I9" s="18"/>
      <c r="J9" s="18"/>
      <c r="K9" s="108"/>
      <c r="L9" s="110">
        <f>SUM(D9:K9)</f>
        <v>2</v>
      </c>
    </row>
    <row r="10" ht="20" customHeight="1" spans="1:12">
      <c r="A10" s="3">
        <v>4</v>
      </c>
      <c r="B10" s="3" t="s">
        <v>24</v>
      </c>
      <c r="C10" s="108" t="s">
        <v>21</v>
      </c>
      <c r="D10" s="108">
        <v>3</v>
      </c>
      <c r="E10" s="108"/>
      <c r="F10" s="108">
        <v>5</v>
      </c>
      <c r="G10" s="108">
        <v>1</v>
      </c>
      <c r="H10" s="164"/>
      <c r="I10" s="18">
        <v>1</v>
      </c>
      <c r="J10" s="18"/>
      <c r="K10" s="138"/>
      <c r="L10" s="110">
        <f>SUM(D10:K10)</f>
        <v>10</v>
      </c>
    </row>
    <row r="11" ht="20" customHeight="1" spans="1:12">
      <c r="A11" s="3">
        <v>5</v>
      </c>
      <c r="B11" s="3" t="s">
        <v>25</v>
      </c>
      <c r="C11" s="108" t="s">
        <v>21</v>
      </c>
      <c r="D11" s="110">
        <v>1</v>
      </c>
      <c r="E11" s="108"/>
      <c r="F11" s="3">
        <v>1</v>
      </c>
      <c r="G11" s="3"/>
      <c r="H11" s="164"/>
      <c r="I11" s="18"/>
      <c r="J11" s="18">
        <v>9</v>
      </c>
      <c r="K11" s="142"/>
      <c r="L11" s="110">
        <f>SUM(D11:K11)</f>
        <v>11</v>
      </c>
    </row>
    <row r="12" ht="20" customHeight="1" spans="1:12">
      <c r="A12" s="3">
        <v>6</v>
      </c>
      <c r="B12" s="3" t="s">
        <v>26</v>
      </c>
      <c r="C12" s="108" t="s">
        <v>21</v>
      </c>
      <c r="D12" s="108">
        <v>2</v>
      </c>
      <c r="E12" s="108"/>
      <c r="F12" s="108">
        <v>2</v>
      </c>
      <c r="G12" s="108"/>
      <c r="H12" s="164"/>
      <c r="I12" s="18"/>
      <c r="J12" s="18"/>
      <c r="K12" s="142"/>
      <c r="L12" s="110">
        <f>SUM(D12:K12)</f>
        <v>4</v>
      </c>
    </row>
    <row r="13" ht="20" customHeight="1" spans="1:12">
      <c r="A13" s="3">
        <v>7</v>
      </c>
      <c r="B13" s="3" t="s">
        <v>27</v>
      </c>
      <c r="C13" s="108" t="s">
        <v>21</v>
      </c>
      <c r="D13" s="108">
        <v>3</v>
      </c>
      <c r="E13" s="108"/>
      <c r="F13" s="108">
        <v>2</v>
      </c>
      <c r="G13" s="108"/>
      <c r="H13" s="164"/>
      <c r="I13" s="18">
        <v>3</v>
      </c>
      <c r="J13" s="18">
        <v>4</v>
      </c>
      <c r="K13" s="142"/>
      <c r="L13" s="110">
        <f>SUM(D13:K13)</f>
        <v>12</v>
      </c>
    </row>
    <row r="14" ht="20" customHeight="1" spans="1:12">
      <c r="A14" s="3">
        <v>8</v>
      </c>
      <c r="B14" s="3" t="s">
        <v>28</v>
      </c>
      <c r="C14" s="110" t="s">
        <v>21</v>
      </c>
      <c r="D14" s="108">
        <v>1</v>
      </c>
      <c r="E14" s="108"/>
      <c r="F14" s="108">
        <v>3</v>
      </c>
      <c r="G14" s="108"/>
      <c r="H14" s="164"/>
      <c r="I14" s="18"/>
      <c r="J14" s="18"/>
      <c r="K14" s="138"/>
      <c r="L14" s="110">
        <f>SUM(D14:K14)</f>
        <v>4</v>
      </c>
    </row>
    <row r="15" ht="20" customHeight="1" spans="1:12">
      <c r="A15" s="3">
        <v>9</v>
      </c>
      <c r="B15" s="3" t="s">
        <v>29</v>
      </c>
      <c r="C15" s="110" t="s">
        <v>21</v>
      </c>
      <c r="D15" s="110">
        <v>1</v>
      </c>
      <c r="E15" s="110"/>
      <c r="F15" s="110">
        <v>3</v>
      </c>
      <c r="G15" s="110"/>
      <c r="H15" s="164"/>
      <c r="I15" s="18">
        <v>3</v>
      </c>
      <c r="J15" s="18"/>
      <c r="K15" s="110"/>
      <c r="L15" s="110">
        <f>SUM(D15:K15)</f>
        <v>7</v>
      </c>
    </row>
    <row r="16" ht="20" customHeight="1" spans="1:12">
      <c r="A16" s="3">
        <v>10</v>
      </c>
      <c r="B16" s="3" t="s">
        <v>30</v>
      </c>
      <c r="C16" s="110" t="s">
        <v>21</v>
      </c>
      <c r="D16" s="108">
        <v>3</v>
      </c>
      <c r="E16" s="110"/>
      <c r="F16" s="110"/>
      <c r="G16" s="110"/>
      <c r="H16" s="164"/>
      <c r="I16" s="18"/>
      <c r="J16" s="18"/>
      <c r="K16" s="110"/>
      <c r="L16" s="110">
        <f>SUM(D16:K16)</f>
        <v>3</v>
      </c>
    </row>
    <row r="17" ht="20" customHeight="1" spans="1:12">
      <c r="A17" s="3">
        <v>11</v>
      </c>
      <c r="B17" s="3" t="s">
        <v>31</v>
      </c>
      <c r="C17" s="110" t="s">
        <v>21</v>
      </c>
      <c r="D17" s="110">
        <v>1</v>
      </c>
      <c r="E17" s="110"/>
      <c r="F17" s="110">
        <v>2</v>
      </c>
      <c r="G17" s="110"/>
      <c r="H17" s="164"/>
      <c r="I17" s="18"/>
      <c r="J17" s="18"/>
      <c r="K17" s="110"/>
      <c r="L17" s="110">
        <f>SUM(D17:K17)</f>
        <v>3</v>
      </c>
    </row>
    <row r="18" ht="20" customHeight="1" spans="1:12">
      <c r="A18" s="3">
        <v>12</v>
      </c>
      <c r="B18" s="3" t="s">
        <v>32</v>
      </c>
      <c r="C18" s="110" t="s">
        <v>21</v>
      </c>
      <c r="D18" s="110"/>
      <c r="E18" s="110"/>
      <c r="F18" s="110"/>
      <c r="G18" s="110"/>
      <c r="H18" s="164"/>
      <c r="I18" s="110"/>
      <c r="J18" s="110"/>
      <c r="K18" s="110"/>
      <c r="L18" s="110"/>
    </row>
    <row r="19" ht="18" spans="1:12">
      <c r="A19" s="6"/>
      <c r="B19" s="124" t="s">
        <v>19</v>
      </c>
      <c r="C19" s="165">
        <f>SUM(C7:C18)</f>
        <v>0</v>
      </c>
      <c r="D19" s="165">
        <f>SUM(D7:D18)</f>
        <v>20</v>
      </c>
      <c r="E19" s="165"/>
      <c r="F19" s="165">
        <f>SUM(F7:F18)</f>
        <v>19</v>
      </c>
      <c r="G19" s="165">
        <f>SUM(G7:G18)</f>
        <v>2</v>
      </c>
      <c r="H19" s="165"/>
      <c r="I19" s="165">
        <f>SUM(I7:I18)</f>
        <v>7</v>
      </c>
      <c r="J19" s="165">
        <f>SUM(J7:J18)</f>
        <v>14</v>
      </c>
      <c r="K19" s="165"/>
      <c r="L19" s="167">
        <f>SUM(L7:L18)</f>
        <v>62</v>
      </c>
    </row>
  </sheetData>
  <printOptions gridLines="1"/>
  <pageMargins left="0.7" right="0.7" top="0.75" bottom="0.75" header="0.3" footer="0.3"/>
  <pageSetup paperSize="9" scale="77" fitToHeight="0" orientation="landscape"/>
  <headerFooter>
    <oddHeader>&amp;C&amp;F
&amp;A</oddHeader>
    <oddFooter>&amp;CPage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F22"/>
  <sheetViews>
    <sheetView view="pageBreakPreview" zoomScale="80" zoomScalePageLayoutView="50" zoomScaleNormal="100" topLeftCell="A4" workbookViewId="0">
      <selection activeCell="H12" sqref="H12"/>
    </sheetView>
  </sheetViews>
  <sheetFormatPr defaultColWidth="9" defaultRowHeight="15.6"/>
  <cols>
    <col min="1" max="1" width="8.25925925925926" style="1" customWidth="1"/>
    <col min="2" max="2" width="14.5462962962963" style="1" customWidth="1"/>
    <col min="3" max="3" width="31.5462962962963" style="1" customWidth="1"/>
    <col min="4" max="4" width="42.2685185185185" style="1" customWidth="1"/>
    <col min="5" max="5" width="30.0925925925926" style="1" customWidth="1"/>
    <col min="6" max="6" width="24.6388888888889" style="1" customWidth="1"/>
    <col min="7" max="7" width="17.1851851851852" style="1" customWidth="1"/>
    <col min="8" max="8" width="23.8888888888889" style="1" customWidth="1"/>
    <col min="9" max="16384" width="8.83333333333333" style="1"/>
  </cols>
  <sheetData>
    <row r="1" ht="18" spans="1:7">
      <c r="A1" s="3" t="s">
        <v>0</v>
      </c>
      <c r="B1" s="3"/>
      <c r="C1" s="3"/>
      <c r="D1" s="3"/>
      <c r="E1" s="3" t="s">
        <v>1</v>
      </c>
      <c r="F1" s="3" t="s">
        <v>2</v>
      </c>
      <c r="G1" s="3"/>
    </row>
    <row r="2" ht="18" spans="1:7">
      <c r="A2" s="3" t="s">
        <v>33</v>
      </c>
      <c r="B2" s="3"/>
      <c r="C2" s="3"/>
      <c r="D2" s="3"/>
      <c r="E2" s="3" t="s">
        <v>4</v>
      </c>
      <c r="F2" s="5">
        <v>45313</v>
      </c>
      <c r="G2" s="3"/>
    </row>
    <row r="3" ht="18" spans="1:341">
      <c r="A3" s="3"/>
      <c r="B3" s="3"/>
      <c r="C3" s="3" t="s">
        <v>5</v>
      </c>
      <c r="D3" s="5">
        <v>45306</v>
      </c>
      <c r="E3" s="3" t="s">
        <v>6</v>
      </c>
      <c r="F3" s="5">
        <v>45312</v>
      </c>
      <c r="G3" s="3"/>
      <c r="MC3" s="1" t="s">
        <v>34</v>
      </c>
    </row>
    <row r="4" ht="18" spans="1:10">
      <c r="A4" s="3"/>
      <c r="B4" s="3"/>
      <c r="C4" s="3"/>
      <c r="D4" s="3"/>
      <c r="E4" s="3"/>
      <c r="F4" s="3"/>
      <c r="G4" s="3"/>
      <c r="J4" s="1" t="s">
        <v>35</v>
      </c>
    </row>
    <row r="5" s="114" customFormat="1" ht="36" spans="1:8">
      <c r="A5" s="26" t="s">
        <v>8</v>
      </c>
      <c r="B5" s="26" t="s">
        <v>36</v>
      </c>
      <c r="C5" s="26" t="s">
        <v>37</v>
      </c>
      <c r="D5" s="26" t="s">
        <v>38</v>
      </c>
      <c r="E5" s="26" t="s">
        <v>39</v>
      </c>
      <c r="F5" s="26" t="s">
        <v>40</v>
      </c>
      <c r="G5" s="26" t="s">
        <v>41</v>
      </c>
      <c r="H5" s="1"/>
    </row>
    <row r="6" s="114" customFormat="1" ht="20" customHeight="1" spans="1:344">
      <c r="A6" s="18">
        <v>1</v>
      </c>
      <c r="B6" s="3" t="s">
        <v>42</v>
      </c>
      <c r="C6" s="3" t="s">
        <v>43</v>
      </c>
      <c r="D6" s="18" t="s">
        <v>44</v>
      </c>
      <c r="E6" s="18" t="s">
        <v>45</v>
      </c>
      <c r="F6" s="18" t="s">
        <v>46</v>
      </c>
      <c r="G6" s="117"/>
      <c r="H6" s="1"/>
      <c r="MF6" s="114" t="s">
        <v>47</v>
      </c>
    </row>
    <row r="7" s="114" customFormat="1" ht="20" customHeight="1" spans="1:8">
      <c r="A7" s="18">
        <v>2</v>
      </c>
      <c r="B7" s="3" t="s">
        <v>42</v>
      </c>
      <c r="C7" s="3" t="s">
        <v>43</v>
      </c>
      <c r="D7" s="18" t="s">
        <v>48</v>
      </c>
      <c r="E7" s="18" t="s">
        <v>49</v>
      </c>
      <c r="F7" s="159" t="s">
        <v>20</v>
      </c>
      <c r="G7" s="117" t="s">
        <v>50</v>
      </c>
      <c r="H7" s="1"/>
    </row>
    <row r="8" s="114" customFormat="1" ht="20" customHeight="1" spans="1:8">
      <c r="A8" s="18">
        <v>3</v>
      </c>
      <c r="B8" s="3" t="s">
        <v>42</v>
      </c>
      <c r="C8" s="3" t="s">
        <v>43</v>
      </c>
      <c r="D8" s="18" t="s">
        <v>51</v>
      </c>
      <c r="E8" s="18" t="s">
        <v>45</v>
      </c>
      <c r="F8" s="18" t="s">
        <v>52</v>
      </c>
      <c r="G8" s="117">
        <v>2</v>
      </c>
      <c r="H8" s="1"/>
    </row>
    <row r="9" s="114" customFormat="1" ht="20" customHeight="1" spans="1:8">
      <c r="A9" s="18">
        <v>4</v>
      </c>
      <c r="B9" s="3" t="s">
        <v>42</v>
      </c>
      <c r="C9" s="3" t="s">
        <v>43</v>
      </c>
      <c r="D9" s="18" t="s">
        <v>51</v>
      </c>
      <c r="E9" s="18" t="s">
        <v>45</v>
      </c>
      <c r="F9" s="18" t="s">
        <v>25</v>
      </c>
      <c r="G9" s="117">
        <v>1</v>
      </c>
      <c r="H9" s="1"/>
    </row>
    <row r="10" s="114" customFormat="1" ht="20" customHeight="1" spans="1:8">
      <c r="A10" s="18">
        <v>5</v>
      </c>
      <c r="B10" s="3" t="s">
        <v>42</v>
      </c>
      <c r="C10" s="3" t="s">
        <v>43</v>
      </c>
      <c r="D10" s="18" t="s">
        <v>53</v>
      </c>
      <c r="E10" s="18" t="s">
        <v>45</v>
      </c>
      <c r="F10" s="18" t="s">
        <v>54</v>
      </c>
      <c r="G10" s="117">
        <v>2</v>
      </c>
      <c r="H10" s="1"/>
    </row>
    <row r="11" s="114" customFormat="1" ht="20" customHeight="1" spans="1:8">
      <c r="A11" s="18">
        <v>6</v>
      </c>
      <c r="B11" s="3" t="s">
        <v>42</v>
      </c>
      <c r="C11" s="3" t="s">
        <v>43</v>
      </c>
      <c r="D11" s="18" t="s">
        <v>53</v>
      </c>
      <c r="E11" s="18" t="s">
        <v>45</v>
      </c>
      <c r="F11" s="18" t="s">
        <v>27</v>
      </c>
      <c r="G11" s="117">
        <v>1</v>
      </c>
      <c r="H11" s="1"/>
    </row>
    <row r="12" s="114" customFormat="1" ht="20" customHeight="1" spans="1:8">
      <c r="A12" s="18">
        <v>7</v>
      </c>
      <c r="B12" s="3" t="s">
        <v>42</v>
      </c>
      <c r="C12" s="3" t="s">
        <v>43</v>
      </c>
      <c r="D12" s="18" t="s">
        <v>55</v>
      </c>
      <c r="E12" s="18" t="s">
        <v>45</v>
      </c>
      <c r="F12" s="18" t="s">
        <v>29</v>
      </c>
      <c r="G12" s="117">
        <v>1</v>
      </c>
      <c r="H12" s="1"/>
    </row>
    <row r="13" s="114" customFormat="1" ht="20" customHeight="1" spans="1:8">
      <c r="A13" s="18">
        <v>8</v>
      </c>
      <c r="B13" s="18" t="s">
        <v>56</v>
      </c>
      <c r="C13" s="3" t="s">
        <v>57</v>
      </c>
      <c r="D13" s="18" t="s">
        <v>55</v>
      </c>
      <c r="E13" s="18" t="s">
        <v>45</v>
      </c>
      <c r="F13" s="18" t="s">
        <v>58</v>
      </c>
      <c r="G13" s="117" t="s">
        <v>59</v>
      </c>
      <c r="H13" s="1"/>
    </row>
    <row r="14" customFormat="1" ht="20" customHeight="1" spans="1:9">
      <c r="A14" s="18">
        <v>9</v>
      </c>
      <c r="B14" s="18" t="s">
        <v>56</v>
      </c>
      <c r="C14" s="3" t="s">
        <v>57</v>
      </c>
      <c r="D14" s="18" t="s">
        <v>44</v>
      </c>
      <c r="E14" s="18" t="s">
        <v>45</v>
      </c>
      <c r="F14" s="18" t="s">
        <v>60</v>
      </c>
      <c r="G14" s="110">
        <v>2</v>
      </c>
      <c r="H14" s="1"/>
      <c r="I14" s="114"/>
    </row>
    <row r="15" customFormat="1" ht="20" customHeight="1" spans="1:8">
      <c r="A15" s="18">
        <v>10</v>
      </c>
      <c r="B15" s="18" t="s">
        <v>56</v>
      </c>
      <c r="C15" s="3" t="s">
        <v>57</v>
      </c>
      <c r="D15" s="18" t="s">
        <v>51</v>
      </c>
      <c r="E15" s="18" t="s">
        <v>45</v>
      </c>
      <c r="F15" s="160" t="s">
        <v>28</v>
      </c>
      <c r="G15" s="110">
        <v>2</v>
      </c>
      <c r="H15" s="1"/>
    </row>
    <row r="16" customFormat="1" ht="20" customHeight="1" spans="1:8">
      <c r="A16" s="18">
        <v>11</v>
      </c>
      <c r="B16" s="18" t="s">
        <v>56</v>
      </c>
      <c r="C16" s="3" t="s">
        <v>57</v>
      </c>
      <c r="D16" s="161" t="s">
        <v>61</v>
      </c>
      <c r="E16" s="18" t="s">
        <v>45</v>
      </c>
      <c r="F16" s="137" t="s">
        <v>26</v>
      </c>
      <c r="G16" s="110">
        <v>2</v>
      </c>
      <c r="H16" s="1"/>
    </row>
    <row r="17" customFormat="1" ht="20" customHeight="1" spans="1:8">
      <c r="A17" s="18">
        <v>12</v>
      </c>
      <c r="B17" s="161" t="s">
        <v>62</v>
      </c>
      <c r="C17" s="161" t="s">
        <v>63</v>
      </c>
      <c r="D17" s="161"/>
      <c r="E17" s="3" t="s">
        <v>64</v>
      </c>
      <c r="F17" s="137" t="s">
        <v>65</v>
      </c>
      <c r="G17" s="110">
        <v>2</v>
      </c>
      <c r="H17" s="1"/>
    </row>
    <row r="18" s="158" customFormat="1" ht="20" customHeight="1" spans="1:8">
      <c r="A18" s="18">
        <v>13</v>
      </c>
      <c r="B18" s="3" t="s">
        <v>56</v>
      </c>
      <c r="C18" s="161"/>
      <c r="D18" s="161"/>
      <c r="E18" s="3" t="s">
        <v>66</v>
      </c>
      <c r="F18" s="18" t="s">
        <v>67</v>
      </c>
      <c r="G18" s="110">
        <v>2</v>
      </c>
      <c r="H18" s="1"/>
    </row>
    <row r="19" customFormat="1" ht="20" customHeight="1" spans="1:8">
      <c r="A19" s="18">
        <v>14</v>
      </c>
      <c r="B19" s="3" t="s">
        <v>68</v>
      </c>
      <c r="C19" s="161"/>
      <c r="D19" s="161"/>
      <c r="E19" s="3" t="s">
        <v>69</v>
      </c>
      <c r="F19" s="3" t="s">
        <v>70</v>
      </c>
      <c r="G19" s="110" t="s">
        <v>71</v>
      </c>
      <c r="H19" s="1"/>
    </row>
    <row r="20" ht="20" customHeight="1" spans="1:7">
      <c r="A20" s="3"/>
      <c r="B20" s="162"/>
      <c r="C20" s="162"/>
      <c r="D20" s="162"/>
      <c r="E20" s="162" t="s">
        <v>19</v>
      </c>
      <c r="F20" s="162"/>
      <c r="G20" s="163">
        <f>SUM(G6:G19)</f>
        <v>17</v>
      </c>
    </row>
    <row r="21" spans="1:7">
      <c r="A21" s="146"/>
      <c r="B21" s="147"/>
      <c r="D21" s="146"/>
      <c r="E21" s="146"/>
      <c r="F21" s="146"/>
      <c r="G21" s="148"/>
    </row>
    <row r="22" spans="5:5">
      <c r="E22" s="146"/>
    </row>
  </sheetData>
  <mergeCells count="1">
    <mergeCell ref="C17:D19"/>
  </mergeCells>
  <printOptions gridLines="1"/>
  <pageMargins left="0.7" right="0.7" top="0.75" bottom="0.75" header="0.3" footer="0.3"/>
  <pageSetup paperSize="9" scale="77" orientation="landscape"/>
  <headerFooter>
    <oddHeader>&amp;C&amp;F
&amp;A</oddHeader>
    <oddFooter>&amp;CPage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E10"/>
  <sheetViews>
    <sheetView view="pageBreakPreview" zoomScale="90" zoomScaleNormal="100" workbookViewId="0">
      <selection activeCell="B16" sqref="B16"/>
    </sheetView>
  </sheetViews>
  <sheetFormatPr defaultColWidth="9" defaultRowHeight="15.6"/>
  <cols>
    <col min="1" max="1" width="8.25925925925926" style="1" customWidth="1"/>
    <col min="2" max="2" width="15.9074074074074" style="1" customWidth="1"/>
    <col min="3" max="3" width="52.3611111111111" style="1" customWidth="1"/>
    <col min="4" max="4" width="20.1018518518519" style="1" customWidth="1"/>
    <col min="5" max="5" width="22.8148148148148" style="1" customWidth="1"/>
    <col min="6" max="6" width="18.5462962962963" style="1" customWidth="1"/>
    <col min="7" max="7" width="23.8888888888889" style="1" customWidth="1"/>
    <col min="8" max="16384" width="8.83333333333333" style="1"/>
  </cols>
  <sheetData>
    <row r="1" ht="18" spans="1:6">
      <c r="A1" s="3" t="s">
        <v>0</v>
      </c>
      <c r="B1" s="3"/>
      <c r="C1" s="3"/>
      <c r="D1" s="3"/>
      <c r="E1" s="3" t="s">
        <v>1</v>
      </c>
      <c r="F1" s="3" t="s">
        <v>2</v>
      </c>
    </row>
    <row r="2" ht="18" spans="1:6">
      <c r="A2" s="3" t="s">
        <v>72</v>
      </c>
      <c r="B2" s="3"/>
      <c r="C2" s="3"/>
      <c r="D2" s="3"/>
      <c r="E2" s="3" t="s">
        <v>4</v>
      </c>
      <c r="F2" s="5">
        <v>45313</v>
      </c>
    </row>
    <row r="3" ht="18" spans="1:340">
      <c r="A3" s="3" t="s">
        <v>5</v>
      </c>
      <c r="B3" s="3"/>
      <c r="C3" s="5">
        <v>45306</v>
      </c>
      <c r="D3" s="3"/>
      <c r="E3" s="3" t="s">
        <v>6</v>
      </c>
      <c r="F3" s="5">
        <v>45312</v>
      </c>
      <c r="MB3" s="1" t="s">
        <v>34</v>
      </c>
    </row>
    <row r="4" ht="18" spans="1:9">
      <c r="A4" s="3"/>
      <c r="B4" s="3"/>
      <c r="C4" s="3"/>
      <c r="D4" s="3"/>
      <c r="E4" s="3"/>
      <c r="F4" s="3"/>
      <c r="I4" s="1" t="s">
        <v>35</v>
      </c>
    </row>
    <row r="5" s="114" customFormat="1" ht="36" spans="1:7">
      <c r="A5" s="26" t="s">
        <v>8</v>
      </c>
      <c r="B5" s="26" t="s">
        <v>36</v>
      </c>
      <c r="C5" s="135" t="s">
        <v>73</v>
      </c>
      <c r="D5" s="135" t="s">
        <v>9</v>
      </c>
      <c r="E5" s="149" t="s">
        <v>74</v>
      </c>
      <c r="F5" s="26"/>
      <c r="G5" s="1"/>
    </row>
    <row r="6" s="114" customFormat="1" ht="18" spans="1:343">
      <c r="A6" s="117">
        <v>1</v>
      </c>
      <c r="B6" s="119" t="s">
        <v>75</v>
      </c>
      <c r="C6" s="150" t="s">
        <v>76</v>
      </c>
      <c r="D6" s="137" t="s">
        <v>65</v>
      </c>
      <c r="E6" s="151">
        <v>4</v>
      </c>
      <c r="F6" s="18"/>
      <c r="G6" s="1"/>
      <c r="ME6" s="114" t="s">
        <v>47</v>
      </c>
    </row>
    <row r="7" customFormat="1" ht="20" customHeight="1" spans="1:343">
      <c r="A7" s="117"/>
      <c r="B7" s="119"/>
      <c r="C7" s="150"/>
      <c r="D7" s="18" t="s">
        <v>67</v>
      </c>
      <c r="E7" s="151"/>
      <c r="F7" s="3"/>
      <c r="G7" s="1"/>
      <c r="I7" s="114"/>
      <c r="ME7" s="1"/>
    </row>
    <row r="8" ht="20" customHeight="1" spans="1:9">
      <c r="A8" s="152"/>
      <c r="B8" s="153"/>
      <c r="C8" s="153" t="s">
        <v>19</v>
      </c>
      <c r="D8" s="153"/>
      <c r="E8" s="154"/>
      <c r="F8" s="155"/>
      <c r="I8" s="114"/>
    </row>
    <row r="9" spans="1:6">
      <c r="A9" s="146"/>
      <c r="B9" s="147"/>
      <c r="D9" s="146"/>
      <c r="E9" s="146"/>
      <c r="F9" s="146"/>
    </row>
    <row r="10" spans="3:6">
      <c r="C10" s="156"/>
      <c r="D10" s="157"/>
      <c r="E10" s="157"/>
      <c r="F10" s="157"/>
    </row>
  </sheetData>
  <mergeCells count="4">
    <mergeCell ref="A6:A7"/>
    <mergeCell ref="B6:B7"/>
    <mergeCell ref="C6:C7"/>
    <mergeCell ref="E6:E7"/>
  </mergeCells>
  <printOptions gridLines="1"/>
  <pageMargins left="0.7" right="0.7" top="0.75" bottom="0.75" header="0.3" footer="0.3"/>
  <pageSetup paperSize="9" scale="95" orientation="landscape"/>
  <headerFooter>
    <oddHeader>&amp;C&amp;F
&amp;A</oddHeader>
    <oddFooter>&amp;CPage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F14"/>
  <sheetViews>
    <sheetView view="pageBreakPreview" zoomScale="90" zoomScaleNormal="100" workbookViewId="0">
      <selection activeCell="H11" sqref="H11"/>
    </sheetView>
  </sheetViews>
  <sheetFormatPr defaultColWidth="9" defaultRowHeight="15.6"/>
  <cols>
    <col min="1" max="1" width="8.25925925925926" style="1" customWidth="1"/>
    <col min="2" max="2" width="8.90740740740741" style="1" customWidth="1"/>
    <col min="3" max="3" width="43.9351851851852" style="1" customWidth="1"/>
    <col min="4" max="4" width="20.1111111111111" style="1" customWidth="1"/>
    <col min="5" max="5" width="16.8148148148148" style="1" customWidth="1"/>
    <col min="6" max="6" width="18.5462962962963" style="1" customWidth="1"/>
    <col min="7" max="7" width="22.8148148148148" style="1" customWidth="1"/>
    <col min="8" max="8" width="23.8888888888889" style="1" customWidth="1"/>
    <col min="9" max="16384" width="8.83333333333333" style="1"/>
  </cols>
  <sheetData>
    <row r="1" ht="18" spans="1:7">
      <c r="A1" s="9" t="s">
        <v>0</v>
      </c>
      <c r="B1" s="9"/>
      <c r="C1" s="9"/>
      <c r="D1" s="9"/>
      <c r="E1" s="9" t="s">
        <v>1</v>
      </c>
      <c r="F1" s="9" t="s">
        <v>2</v>
      </c>
      <c r="G1" s="9"/>
    </row>
    <row r="2" ht="18" spans="1:7">
      <c r="A2" s="9" t="s">
        <v>77</v>
      </c>
      <c r="B2" s="9"/>
      <c r="C2" s="9"/>
      <c r="D2" s="9"/>
      <c r="E2" s="9" t="s">
        <v>4</v>
      </c>
      <c r="F2" s="133">
        <v>45313</v>
      </c>
      <c r="G2" s="9"/>
    </row>
    <row r="3" ht="18" spans="1:341">
      <c r="A3" s="9" t="s">
        <v>5</v>
      </c>
      <c r="B3" s="9"/>
      <c r="C3" s="9"/>
      <c r="D3" s="133">
        <v>45306</v>
      </c>
      <c r="E3" s="9" t="s">
        <v>6</v>
      </c>
      <c r="F3" s="133">
        <v>45312</v>
      </c>
      <c r="G3" s="9"/>
      <c r="MC3" s="1" t="s">
        <v>34</v>
      </c>
    </row>
    <row r="4" ht="18" spans="1:7">
      <c r="A4" s="9"/>
      <c r="B4" s="9"/>
      <c r="C4" s="9"/>
      <c r="D4" s="9"/>
      <c r="E4" s="9"/>
      <c r="F4" s="9"/>
      <c r="G4" s="9"/>
    </row>
    <row r="5" s="114" customFormat="1" ht="26" customHeight="1" spans="1:8">
      <c r="A5" s="134" t="s">
        <v>8</v>
      </c>
      <c r="B5" s="135" t="s">
        <v>9</v>
      </c>
      <c r="C5" s="135" t="s">
        <v>78</v>
      </c>
      <c r="D5" s="135" t="s">
        <v>79</v>
      </c>
      <c r="E5" s="135" t="s">
        <v>80</v>
      </c>
      <c r="F5" s="135" t="s">
        <v>81</v>
      </c>
      <c r="G5" s="136" t="s">
        <v>82</v>
      </c>
      <c r="H5" s="1"/>
    </row>
    <row r="6" s="114" customFormat="1" ht="20" customHeight="1" spans="1:344">
      <c r="A6" s="99">
        <v>1</v>
      </c>
      <c r="B6" s="137" t="s">
        <v>60</v>
      </c>
      <c r="C6" s="137" t="s">
        <v>83</v>
      </c>
      <c r="D6" s="138" t="s">
        <v>84</v>
      </c>
      <c r="E6" s="138" t="s">
        <v>84</v>
      </c>
      <c r="F6" s="138">
        <v>100</v>
      </c>
      <c r="G6" s="138" t="s">
        <v>84</v>
      </c>
      <c r="H6" s="1"/>
      <c r="MF6" s="114" t="s">
        <v>47</v>
      </c>
    </row>
    <row r="7" s="114" customFormat="1" ht="20" customHeight="1" spans="1:8">
      <c r="A7" s="99">
        <v>2</v>
      </c>
      <c r="B7" s="38" t="s">
        <v>28</v>
      </c>
      <c r="C7" s="137" t="s">
        <v>85</v>
      </c>
      <c r="D7" s="138" t="s">
        <v>84</v>
      </c>
      <c r="E7" s="138">
        <v>280</v>
      </c>
      <c r="F7" s="138">
        <v>240</v>
      </c>
      <c r="G7" s="138" t="s">
        <v>84</v>
      </c>
      <c r="H7" s="1"/>
    </row>
    <row r="8" s="114" customFormat="1" ht="18" spans="1:8">
      <c r="A8" s="99">
        <v>3</v>
      </c>
      <c r="B8" s="38" t="s">
        <v>22</v>
      </c>
      <c r="C8" s="137" t="s">
        <v>86</v>
      </c>
      <c r="D8" s="138" t="s">
        <v>84</v>
      </c>
      <c r="E8" s="138">
        <v>440</v>
      </c>
      <c r="F8" s="138">
        <v>100</v>
      </c>
      <c r="G8" s="138" t="s">
        <v>84</v>
      </c>
      <c r="H8" s="139"/>
    </row>
    <row r="9" s="114" customFormat="1" ht="20" customHeight="1" spans="1:8">
      <c r="A9" s="99">
        <v>4</v>
      </c>
      <c r="B9" s="38" t="s">
        <v>20</v>
      </c>
      <c r="C9" s="140" t="s">
        <v>87</v>
      </c>
      <c r="D9" s="138" t="s">
        <v>84</v>
      </c>
      <c r="E9" s="138">
        <v>6690</v>
      </c>
      <c r="F9" s="138">
        <v>120</v>
      </c>
      <c r="G9" s="138" t="s">
        <v>84</v>
      </c>
      <c r="H9" s="139"/>
    </row>
    <row r="10" s="114" customFormat="1" ht="20" customHeight="1" spans="1:8">
      <c r="A10" s="99">
        <v>5</v>
      </c>
      <c r="B10" s="38" t="s">
        <v>26</v>
      </c>
      <c r="C10" s="137" t="s">
        <v>88</v>
      </c>
      <c r="D10" s="138" t="s">
        <v>84</v>
      </c>
      <c r="E10" s="138">
        <v>601</v>
      </c>
      <c r="F10" s="138">
        <v>799</v>
      </c>
      <c r="G10" s="141" t="s">
        <v>84</v>
      </c>
      <c r="H10" s="139"/>
    </row>
    <row r="11" s="114" customFormat="1" ht="20" customHeight="1" spans="1:8">
      <c r="A11" s="99">
        <v>6</v>
      </c>
      <c r="B11" s="38" t="s">
        <v>25</v>
      </c>
      <c r="C11" s="137" t="s">
        <v>89</v>
      </c>
      <c r="D11" s="138" t="s">
        <v>84</v>
      </c>
      <c r="E11" s="138" t="s">
        <v>84</v>
      </c>
      <c r="F11" s="138">
        <v>100</v>
      </c>
      <c r="G11" s="138" t="s">
        <v>84</v>
      </c>
      <c r="H11" s="139"/>
    </row>
    <row r="12" s="114" customFormat="1" ht="20" customHeight="1" spans="1:8">
      <c r="A12" s="99">
        <v>7</v>
      </c>
      <c r="B12" s="38" t="s">
        <v>27</v>
      </c>
      <c r="C12" s="137" t="s">
        <v>90</v>
      </c>
      <c r="D12" s="138" t="s">
        <v>84</v>
      </c>
      <c r="E12" s="138">
        <v>355</v>
      </c>
      <c r="F12" s="138">
        <v>100</v>
      </c>
      <c r="G12" s="138" t="s">
        <v>84</v>
      </c>
      <c r="H12" s="1"/>
    </row>
    <row r="13" ht="20" customHeight="1" spans="1:7">
      <c r="A13" s="142"/>
      <c r="B13" s="143"/>
      <c r="C13" s="143" t="s">
        <v>19</v>
      </c>
      <c r="D13" s="142"/>
      <c r="E13" s="144">
        <f>SUM(E6:E12)</f>
        <v>8366</v>
      </c>
      <c r="F13" s="144">
        <f>SUM(F6:F12)</f>
        <v>1559</v>
      </c>
      <c r="G13" s="145">
        <f>SUM(G6:G12)</f>
        <v>0</v>
      </c>
    </row>
    <row r="14" spans="1:7">
      <c r="A14" s="146"/>
      <c r="B14" s="147"/>
      <c r="D14" s="146"/>
      <c r="E14" s="146"/>
      <c r="F14" s="146"/>
      <c r="G14" s="148"/>
    </row>
  </sheetData>
  <printOptions gridLines="1"/>
  <pageMargins left="0.7" right="0.7" top="0.75" bottom="0.75" header="0.3" footer="0.3"/>
  <pageSetup paperSize="9" scale="94" orientation="landscape"/>
  <headerFooter>
    <oddHeader>&amp;C&amp;F
&amp;A</oddHeader>
    <oddFooter>&amp;CPage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1"/>
  <sheetViews>
    <sheetView view="pageBreakPreview" zoomScale="80" zoomScalePageLayoutView="40" zoomScaleNormal="100" topLeftCell="A6" workbookViewId="0">
      <selection activeCell="L15" sqref="L15"/>
    </sheetView>
  </sheetViews>
  <sheetFormatPr defaultColWidth="9" defaultRowHeight="15.6"/>
  <cols>
    <col min="1" max="1" width="7.37962962962963" style="1" customWidth="1"/>
    <col min="2" max="2" width="18.1851851851852" style="1" customWidth="1"/>
    <col min="3" max="3" width="29.5462962962963" style="114" customWidth="1"/>
    <col min="4" max="4" width="12.3611111111111" style="1" customWidth="1"/>
    <col min="5" max="5" width="21.8148148148148" style="1" customWidth="1"/>
    <col min="6" max="6" width="12.3611111111111" style="1" customWidth="1"/>
    <col min="7" max="7" width="21.4722222222222" style="1" customWidth="1"/>
    <col min="8" max="8" width="9.58333333333333" style="1" customWidth="1"/>
    <col min="9" max="9" width="9" style="1" customWidth="1"/>
    <col min="10" max="10" width="21.6851851851852" style="1" customWidth="1"/>
    <col min="11" max="16384" width="8.83333333333333" style="1"/>
  </cols>
  <sheetData>
    <row r="1" ht="18" spans="1:10">
      <c r="A1" s="3" t="s">
        <v>0</v>
      </c>
      <c r="B1" s="3"/>
      <c r="C1" s="18"/>
      <c r="D1" s="3"/>
      <c r="E1" s="3" t="s">
        <v>1</v>
      </c>
      <c r="F1" s="3" t="s">
        <v>2</v>
      </c>
      <c r="G1" s="3"/>
      <c r="H1" s="3"/>
      <c r="I1" s="3"/>
      <c r="J1" s="3"/>
    </row>
    <row r="2" ht="18" spans="1:10">
      <c r="A2" s="3" t="s">
        <v>91</v>
      </c>
      <c r="B2" s="3"/>
      <c r="C2" s="18"/>
      <c r="D2" s="3"/>
      <c r="E2" s="3" t="s">
        <v>4</v>
      </c>
      <c r="F2" s="5">
        <v>45313</v>
      </c>
      <c r="G2" s="3"/>
      <c r="H2" s="3"/>
      <c r="I2" s="3"/>
      <c r="J2" s="3"/>
    </row>
    <row r="3" ht="18" spans="1:10">
      <c r="A3" s="3" t="s">
        <v>5</v>
      </c>
      <c r="B3" s="3"/>
      <c r="C3" s="18"/>
      <c r="D3" s="5">
        <v>45306</v>
      </c>
      <c r="E3" s="3" t="s">
        <v>6</v>
      </c>
      <c r="F3" s="5">
        <v>45312</v>
      </c>
      <c r="G3" s="3"/>
      <c r="H3" s="3"/>
      <c r="I3" s="3"/>
      <c r="J3" s="3"/>
    </row>
    <row r="4" ht="18" spans="1:10">
      <c r="A4" s="3"/>
      <c r="B4" s="3"/>
      <c r="C4" s="18"/>
      <c r="D4" s="3"/>
      <c r="E4" s="3"/>
      <c r="F4" s="3"/>
      <c r="G4" s="3"/>
      <c r="H4" s="3"/>
      <c r="I4" s="3"/>
      <c r="J4" s="3"/>
    </row>
    <row r="5" ht="18" spans="1:10">
      <c r="A5" s="3" t="s">
        <v>92</v>
      </c>
      <c r="B5" s="3"/>
      <c r="C5" s="115">
        <v>45292</v>
      </c>
      <c r="D5" s="116">
        <v>45292</v>
      </c>
      <c r="E5" s="116">
        <v>45323</v>
      </c>
      <c r="F5" s="116">
        <v>45323</v>
      </c>
      <c r="G5" s="116">
        <v>45352</v>
      </c>
      <c r="H5" s="116">
        <v>45352</v>
      </c>
      <c r="I5" s="3"/>
      <c r="J5" s="3"/>
    </row>
    <row r="6" s="114" customFormat="1" ht="36" spans="1:10">
      <c r="A6" s="26" t="s">
        <v>93</v>
      </c>
      <c r="B6" s="26" t="s">
        <v>9</v>
      </c>
      <c r="C6" s="26" t="s">
        <v>94</v>
      </c>
      <c r="D6" s="26" t="s">
        <v>95</v>
      </c>
      <c r="E6" s="26" t="s">
        <v>94</v>
      </c>
      <c r="F6" s="26" t="s">
        <v>95</v>
      </c>
      <c r="G6" s="26" t="s">
        <v>94</v>
      </c>
      <c r="H6" s="26" t="s">
        <v>95</v>
      </c>
      <c r="I6" s="26" t="s">
        <v>96</v>
      </c>
      <c r="J6" s="26" t="s">
        <v>97</v>
      </c>
    </row>
    <row r="7" ht="20" customHeight="1" spans="1:10">
      <c r="A7" s="3">
        <v>1</v>
      </c>
      <c r="B7" s="3" t="s">
        <v>22</v>
      </c>
      <c r="C7" s="117"/>
      <c r="D7" s="108"/>
      <c r="E7" s="108"/>
      <c r="F7" s="118"/>
      <c r="G7" s="117"/>
      <c r="H7" s="117"/>
      <c r="I7" s="130"/>
      <c r="J7" s="117"/>
    </row>
    <row r="8" ht="20" customHeight="1" spans="1:10">
      <c r="A8" s="3">
        <v>2</v>
      </c>
      <c r="B8" s="3" t="s">
        <v>60</v>
      </c>
      <c r="C8" s="108"/>
      <c r="D8" s="118"/>
      <c r="E8" s="117"/>
      <c r="F8" s="117"/>
      <c r="G8" s="119"/>
      <c r="H8" s="117"/>
      <c r="I8" s="130"/>
      <c r="J8" s="3"/>
    </row>
    <row r="9" ht="20" customHeight="1" spans="1:10">
      <c r="A9" s="3">
        <v>3</v>
      </c>
      <c r="B9" s="3" t="s">
        <v>20</v>
      </c>
      <c r="C9" s="117"/>
      <c r="D9" s="3"/>
      <c r="E9" s="117"/>
      <c r="F9" s="117"/>
      <c r="G9" s="119"/>
      <c r="H9" s="117"/>
      <c r="I9" s="130"/>
      <c r="J9" s="117"/>
    </row>
    <row r="10" ht="20" customHeight="1" spans="1:10">
      <c r="A10" s="3">
        <v>4</v>
      </c>
      <c r="B10" s="3" t="s">
        <v>23</v>
      </c>
      <c r="C10" s="117"/>
      <c r="D10" s="118"/>
      <c r="E10" s="120"/>
      <c r="F10" s="117"/>
      <c r="G10" s="108"/>
      <c r="H10" s="117"/>
      <c r="I10" s="130"/>
      <c r="J10" s="108"/>
    </row>
    <row r="11" ht="20" customHeight="1" spans="1:10">
      <c r="A11" s="3">
        <v>5</v>
      </c>
      <c r="B11" s="3" t="s">
        <v>25</v>
      </c>
      <c r="C11" s="117"/>
      <c r="D11" s="118"/>
      <c r="E11" s="117"/>
      <c r="F11" s="117"/>
      <c r="G11" s="108"/>
      <c r="H11" s="117"/>
      <c r="I11" s="130"/>
      <c r="J11" s="108"/>
    </row>
    <row r="12" ht="18" spans="1:10">
      <c r="A12" s="3">
        <v>6</v>
      </c>
      <c r="B12" s="3" t="s">
        <v>26</v>
      </c>
      <c r="C12" s="18" t="s">
        <v>98</v>
      </c>
      <c r="D12" s="118">
        <v>4</v>
      </c>
      <c r="E12" s="108"/>
      <c r="F12" s="117"/>
      <c r="G12" s="117"/>
      <c r="H12" s="117"/>
      <c r="I12" s="130">
        <v>4</v>
      </c>
      <c r="J12" s="117" t="s">
        <v>99</v>
      </c>
    </row>
    <row r="13" ht="20" customHeight="1" spans="1:10">
      <c r="A13" s="3">
        <v>7</v>
      </c>
      <c r="B13" s="3" t="s">
        <v>100</v>
      </c>
      <c r="C13" s="117"/>
      <c r="D13" s="3"/>
      <c r="E13" s="117"/>
      <c r="F13" s="117"/>
      <c r="G13" s="117"/>
      <c r="H13" s="117"/>
      <c r="I13" s="130"/>
      <c r="J13" s="117"/>
    </row>
    <row r="14" ht="20" customHeight="1" spans="1:10">
      <c r="A14" s="3">
        <v>8</v>
      </c>
      <c r="B14" s="3" t="s">
        <v>29</v>
      </c>
      <c r="C14" s="117"/>
      <c r="D14" s="118"/>
      <c r="E14" s="117"/>
      <c r="F14" s="117"/>
      <c r="G14" s="117"/>
      <c r="H14" s="117"/>
      <c r="I14" s="130"/>
      <c r="J14" s="117"/>
    </row>
    <row r="15" ht="20" customHeight="1" spans="1:10">
      <c r="A15" s="3">
        <v>9</v>
      </c>
      <c r="B15" s="3" t="s">
        <v>54</v>
      </c>
      <c r="C15" s="117"/>
      <c r="D15" s="118"/>
      <c r="E15" s="117"/>
      <c r="F15" s="117"/>
      <c r="G15" s="117"/>
      <c r="H15" s="117"/>
      <c r="I15" s="130"/>
      <c r="J15" s="117"/>
    </row>
    <row r="16" ht="20" customHeight="1" spans="1:10">
      <c r="A16" s="3">
        <v>10</v>
      </c>
      <c r="B16" s="3" t="s">
        <v>28</v>
      </c>
      <c r="C16" s="3"/>
      <c r="D16" s="118"/>
      <c r="E16" s="3"/>
      <c r="F16" s="117"/>
      <c r="G16" s="121"/>
      <c r="H16" s="117"/>
      <c r="I16" s="130"/>
      <c r="J16" s="18" t="s">
        <v>101</v>
      </c>
    </row>
    <row r="17" ht="20" customHeight="1" spans="1:10">
      <c r="A17" s="3">
        <v>11</v>
      </c>
      <c r="B17" s="3" t="s">
        <v>27</v>
      </c>
      <c r="C17" s="122"/>
      <c r="D17" s="118"/>
      <c r="E17" s="123"/>
      <c r="F17" s="117"/>
      <c r="G17" s="117"/>
      <c r="H17" s="117"/>
      <c r="I17" s="130"/>
      <c r="J17" s="123"/>
    </row>
    <row r="18" ht="20" customHeight="1" spans="1:10">
      <c r="A18" s="3">
        <v>12</v>
      </c>
      <c r="B18" s="3" t="s">
        <v>102</v>
      </c>
      <c r="C18" s="18"/>
      <c r="D18" s="3"/>
      <c r="E18" s="117"/>
      <c r="F18" s="117"/>
      <c r="G18" s="119"/>
      <c r="H18" s="117"/>
      <c r="I18" s="130"/>
      <c r="J18" s="117"/>
    </row>
    <row r="19" ht="20" customHeight="1" spans="1:10">
      <c r="A19" s="3"/>
      <c r="B19" s="124" t="s">
        <v>19</v>
      </c>
      <c r="C19" s="125"/>
      <c r="D19" s="126">
        <f>SUM(D7:D18)</f>
        <v>4</v>
      </c>
      <c r="E19" s="127"/>
      <c r="F19" s="128">
        <f>SUM(F7:F18)</f>
        <v>0</v>
      </c>
      <c r="G19" s="127"/>
      <c r="H19" s="126"/>
      <c r="I19" s="131">
        <f>SUM(I7:I18)</f>
        <v>4</v>
      </c>
      <c r="J19" s="132">
        <v>1</v>
      </c>
    </row>
    <row r="20" spans="4:4">
      <c r="D20" s="129"/>
    </row>
    <row r="21" spans="4:4">
      <c r="D21" s="129"/>
    </row>
  </sheetData>
  <printOptions gridLines="1"/>
  <pageMargins left="0.7" right="0.7" top="0.75" bottom="0.75" header="0.3" footer="0.3"/>
  <pageSetup paperSize="9" scale="80" orientation="landscape"/>
  <headerFooter>
    <oddHeader>&amp;C&amp;F
&amp;A</oddHeader>
    <oddFooter>&amp;CPage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43"/>
  <sheetViews>
    <sheetView view="pageBreakPreview" zoomScale="70" zoomScalePageLayoutView="60" zoomScaleNormal="70" topLeftCell="A4" workbookViewId="0">
      <selection activeCell="D21" sqref="D21"/>
    </sheetView>
  </sheetViews>
  <sheetFormatPr defaultColWidth="9" defaultRowHeight="13.2"/>
  <cols>
    <col min="1" max="1" width="7.00925925925926" style="25" customWidth="1"/>
    <col min="2" max="2" width="15.9074074074074" style="25" customWidth="1"/>
    <col min="3" max="3" width="34.6388888888889" style="25" customWidth="1"/>
    <col min="4" max="4" width="13" style="25" customWidth="1"/>
    <col min="5" max="5" width="26.2685185185185" style="25" customWidth="1"/>
    <col min="6" max="6" width="17.1851851851852" style="25" customWidth="1"/>
    <col min="7" max="7" width="15.9074074074074" style="25" customWidth="1"/>
    <col min="8" max="8" width="15.2685185185185" style="25" customWidth="1"/>
    <col min="9" max="9" width="10.7314814814815" style="25" customWidth="1"/>
    <col min="10" max="10" width="8.73148148148148" style="25" customWidth="1"/>
    <col min="11" max="16384" width="8.83333333333333" style="25"/>
  </cols>
  <sheetData>
    <row r="1" ht="18" spans="1:10">
      <c r="A1" s="38" t="s">
        <v>0</v>
      </c>
      <c r="B1" s="38"/>
      <c r="C1" s="38"/>
      <c r="D1" s="38"/>
      <c r="E1" s="38" t="s">
        <v>1</v>
      </c>
      <c r="F1" s="38" t="s">
        <v>2</v>
      </c>
      <c r="G1" s="38"/>
      <c r="H1" s="38"/>
      <c r="I1" s="38"/>
      <c r="J1" s="38"/>
    </row>
    <row r="2" ht="18" spans="1:10">
      <c r="A2" s="38" t="s">
        <v>103</v>
      </c>
      <c r="B2" s="38"/>
      <c r="C2" s="38" t="s">
        <v>104</v>
      </c>
      <c r="D2" s="38"/>
      <c r="E2" s="38"/>
      <c r="F2" s="39">
        <v>45313</v>
      </c>
      <c r="G2" s="38"/>
      <c r="H2" s="38"/>
      <c r="I2" s="38"/>
      <c r="J2" s="38"/>
    </row>
    <row r="3" ht="18" spans="1:10">
      <c r="A3" s="38" t="s">
        <v>5</v>
      </c>
      <c r="B3" s="38"/>
      <c r="C3" s="38"/>
      <c r="D3" s="39">
        <v>45306</v>
      </c>
      <c r="E3" s="38" t="s">
        <v>6</v>
      </c>
      <c r="F3" s="39">
        <v>45312</v>
      </c>
      <c r="G3" s="38"/>
      <c r="H3" s="38"/>
      <c r="I3" s="38"/>
      <c r="J3" s="38"/>
    </row>
    <row r="4" ht="18" spans="1:10">
      <c r="A4" s="38"/>
      <c r="B4" s="38"/>
      <c r="C4" s="38"/>
      <c r="D4" s="38"/>
      <c r="E4" s="38"/>
      <c r="F4" s="38"/>
      <c r="G4" s="38"/>
      <c r="H4" s="38"/>
      <c r="I4" s="38"/>
      <c r="J4" s="38"/>
    </row>
    <row r="5" ht="38" customHeight="1" spans="1:10">
      <c r="A5" s="40" t="s">
        <v>93</v>
      </c>
      <c r="B5" s="41" t="s">
        <v>105</v>
      </c>
      <c r="C5" s="42" t="s">
        <v>106</v>
      </c>
      <c r="D5" s="42" t="s">
        <v>9</v>
      </c>
      <c r="E5" s="42" t="s">
        <v>107</v>
      </c>
      <c r="F5" s="42" t="s">
        <v>108</v>
      </c>
      <c r="G5" s="43" t="s">
        <v>109</v>
      </c>
      <c r="H5" s="42" t="s">
        <v>110</v>
      </c>
      <c r="I5" s="105" t="s">
        <v>111</v>
      </c>
      <c r="J5" s="106" t="s">
        <v>112</v>
      </c>
    </row>
    <row r="6" ht="20" customHeight="1" spans="1:12">
      <c r="A6" s="44">
        <v>1</v>
      </c>
      <c r="B6" s="45" t="s">
        <v>113</v>
      </c>
      <c r="C6" s="46" t="s">
        <v>114</v>
      </c>
      <c r="D6" s="38" t="s">
        <v>20</v>
      </c>
      <c r="E6" s="46" t="s">
        <v>115</v>
      </c>
      <c r="F6" s="47">
        <v>9866937101</v>
      </c>
      <c r="G6" s="48">
        <v>0.180555555555556</v>
      </c>
      <c r="H6" s="46" t="s">
        <v>116</v>
      </c>
      <c r="I6" s="107">
        <v>63809</v>
      </c>
      <c r="J6" s="84"/>
      <c r="K6" s="108"/>
      <c r="L6" s="3"/>
    </row>
    <row r="7" ht="20" customHeight="1" spans="1:12">
      <c r="A7" s="44">
        <v>2</v>
      </c>
      <c r="B7" s="49">
        <v>45312</v>
      </c>
      <c r="C7" s="50" t="s">
        <v>117</v>
      </c>
      <c r="D7" s="38" t="s">
        <v>28</v>
      </c>
      <c r="E7" s="50" t="s">
        <v>118</v>
      </c>
      <c r="F7" s="51">
        <v>9100264848</v>
      </c>
      <c r="G7" s="52">
        <v>0.1875</v>
      </c>
      <c r="H7" s="53" t="s">
        <v>116</v>
      </c>
      <c r="I7" s="51">
        <v>63802</v>
      </c>
      <c r="J7" s="84"/>
      <c r="K7" s="108"/>
      <c r="L7" s="3"/>
    </row>
    <row r="8" ht="20" customHeight="1" spans="1:12">
      <c r="A8" s="44">
        <v>3</v>
      </c>
      <c r="B8" s="54">
        <v>45309</v>
      </c>
      <c r="C8" s="55" t="s">
        <v>119</v>
      </c>
      <c r="D8" s="38" t="s">
        <v>25</v>
      </c>
      <c r="E8" s="55" t="s">
        <v>120</v>
      </c>
      <c r="F8" s="56">
        <v>89776226111</v>
      </c>
      <c r="G8" s="57">
        <v>0.645833333333333</v>
      </c>
      <c r="H8" s="55" t="s">
        <v>121</v>
      </c>
      <c r="I8" s="109">
        <v>63813</v>
      </c>
      <c r="J8" s="84"/>
      <c r="K8" s="108"/>
      <c r="L8" s="3"/>
    </row>
    <row r="9" ht="20" customHeight="1" spans="1:14">
      <c r="A9" s="44">
        <v>4</v>
      </c>
      <c r="B9" s="58">
        <v>45307</v>
      </c>
      <c r="C9" s="55" t="s">
        <v>122</v>
      </c>
      <c r="D9" s="38" t="s">
        <v>26</v>
      </c>
      <c r="E9" s="55" t="s">
        <v>123</v>
      </c>
      <c r="F9" s="56">
        <v>9989711987</v>
      </c>
      <c r="G9" s="56" t="s">
        <v>124</v>
      </c>
      <c r="H9" s="55" t="s">
        <v>125</v>
      </c>
      <c r="I9" s="56">
        <v>62297</v>
      </c>
      <c r="J9" s="84"/>
      <c r="K9" s="108"/>
      <c r="L9" s="3"/>
      <c r="N9" s="27"/>
    </row>
    <row r="10" ht="20" customHeight="1" spans="1:12">
      <c r="A10" s="44">
        <v>5</v>
      </c>
      <c r="B10" s="58">
        <v>45311</v>
      </c>
      <c r="C10" s="55" t="s">
        <v>126</v>
      </c>
      <c r="D10" s="38" t="s">
        <v>26</v>
      </c>
      <c r="E10" s="55" t="s">
        <v>127</v>
      </c>
      <c r="F10" s="56">
        <v>9032822580</v>
      </c>
      <c r="G10" s="56" t="s">
        <v>128</v>
      </c>
      <c r="H10" s="55" t="s">
        <v>125</v>
      </c>
      <c r="I10" s="56">
        <v>63806</v>
      </c>
      <c r="J10" s="84"/>
      <c r="K10" s="110"/>
      <c r="L10" s="3"/>
    </row>
    <row r="11" ht="20" customHeight="1" spans="1:12">
      <c r="A11" s="44">
        <v>6</v>
      </c>
      <c r="B11" s="58" t="s">
        <v>113</v>
      </c>
      <c r="C11" s="55" t="s">
        <v>129</v>
      </c>
      <c r="D11" s="38" t="s">
        <v>22</v>
      </c>
      <c r="E11" s="55" t="s">
        <v>130</v>
      </c>
      <c r="F11" s="56">
        <v>9290034333</v>
      </c>
      <c r="G11" s="59">
        <v>0.479166666666667</v>
      </c>
      <c r="H11" s="55" t="s">
        <v>131</v>
      </c>
      <c r="I11" s="111">
        <v>63976</v>
      </c>
      <c r="J11" s="84"/>
      <c r="K11" s="108"/>
      <c r="L11" s="3"/>
    </row>
    <row r="12" ht="20" customHeight="1" spans="1:12">
      <c r="A12" s="44">
        <v>7</v>
      </c>
      <c r="B12" s="56" t="s">
        <v>132</v>
      </c>
      <c r="C12" s="60" t="s">
        <v>133</v>
      </c>
      <c r="D12" s="38" t="s">
        <v>22</v>
      </c>
      <c r="E12" s="55" t="s">
        <v>134</v>
      </c>
      <c r="F12" s="56">
        <v>9440391887</v>
      </c>
      <c r="G12" s="61">
        <v>0.493055555555556</v>
      </c>
      <c r="H12" s="55" t="s">
        <v>131</v>
      </c>
      <c r="I12" s="64">
        <v>63805</v>
      </c>
      <c r="J12" s="84"/>
      <c r="K12" s="108"/>
      <c r="L12" s="3"/>
    </row>
    <row r="13" ht="20" customHeight="1" spans="1:12">
      <c r="A13" s="44">
        <v>8</v>
      </c>
      <c r="B13" s="62" t="s">
        <v>135</v>
      </c>
      <c r="C13" s="55" t="s">
        <v>136</v>
      </c>
      <c r="D13" s="38" t="s">
        <v>22</v>
      </c>
      <c r="E13" s="55" t="s">
        <v>137</v>
      </c>
      <c r="F13" s="56">
        <v>8106845129</v>
      </c>
      <c r="G13" s="59">
        <v>0.520833333333333</v>
      </c>
      <c r="H13" s="55" t="s">
        <v>131</v>
      </c>
      <c r="I13" s="56">
        <v>63807</v>
      </c>
      <c r="J13" s="84"/>
      <c r="K13" s="108"/>
      <c r="L13" s="3"/>
    </row>
    <row r="14" ht="20" customHeight="1" spans="1:12">
      <c r="A14" s="44">
        <v>9</v>
      </c>
      <c r="B14" s="58">
        <v>45308</v>
      </c>
      <c r="C14" s="63" t="s">
        <v>138</v>
      </c>
      <c r="D14" s="38" t="s">
        <v>27</v>
      </c>
      <c r="E14" s="63" t="s">
        <v>139</v>
      </c>
      <c r="F14" s="64">
        <v>9953557669</v>
      </c>
      <c r="G14" s="65" t="s">
        <v>140</v>
      </c>
      <c r="H14" s="63" t="s">
        <v>125</v>
      </c>
      <c r="I14" s="64">
        <v>63795</v>
      </c>
      <c r="J14" s="84"/>
      <c r="K14" s="110"/>
      <c r="L14" s="3"/>
    </row>
    <row r="15" ht="20" customHeight="1" spans="1:10">
      <c r="A15" s="44">
        <v>10</v>
      </c>
      <c r="B15" s="58">
        <v>45308</v>
      </c>
      <c r="C15" s="63" t="s">
        <v>141</v>
      </c>
      <c r="D15" s="38" t="s">
        <v>27</v>
      </c>
      <c r="E15" s="63" t="s">
        <v>142</v>
      </c>
      <c r="F15" s="64">
        <v>9701233084</v>
      </c>
      <c r="G15" s="64" t="s">
        <v>143</v>
      </c>
      <c r="H15" s="63" t="s">
        <v>125</v>
      </c>
      <c r="I15" s="64">
        <v>63797</v>
      </c>
      <c r="J15" s="84"/>
    </row>
    <row r="16" ht="20" customHeight="1" spans="1:10">
      <c r="A16" s="44">
        <v>11</v>
      </c>
      <c r="B16" s="58">
        <v>45310</v>
      </c>
      <c r="C16" s="63" t="s">
        <v>144</v>
      </c>
      <c r="D16" s="38" t="s">
        <v>27</v>
      </c>
      <c r="E16" s="63" t="s">
        <v>145</v>
      </c>
      <c r="F16" s="64">
        <v>9000904633</v>
      </c>
      <c r="G16" s="64" t="s">
        <v>146</v>
      </c>
      <c r="H16" s="63" t="s">
        <v>125</v>
      </c>
      <c r="I16" s="64">
        <v>63801</v>
      </c>
      <c r="J16" s="84"/>
    </row>
    <row r="17" ht="20" customHeight="1" spans="1:10">
      <c r="A17" s="44">
        <v>12</v>
      </c>
      <c r="B17" s="66">
        <v>45312</v>
      </c>
      <c r="C17" s="67" t="s">
        <v>147</v>
      </c>
      <c r="D17" s="38" t="s">
        <v>23</v>
      </c>
      <c r="E17" s="46" t="s">
        <v>148</v>
      </c>
      <c r="F17" s="68">
        <v>9014831810</v>
      </c>
      <c r="G17" s="69">
        <v>0.631944444444444</v>
      </c>
      <c r="H17" s="46" t="s">
        <v>116</v>
      </c>
      <c r="I17" s="107">
        <v>63812</v>
      </c>
      <c r="J17" s="84"/>
    </row>
    <row r="18" ht="20" customHeight="1" spans="1:10">
      <c r="A18" s="44">
        <v>13</v>
      </c>
      <c r="B18" s="70">
        <v>45308</v>
      </c>
      <c r="C18" s="71" t="s">
        <v>149</v>
      </c>
      <c r="D18" s="25" t="s">
        <v>60</v>
      </c>
      <c r="E18" s="71" t="s">
        <v>150</v>
      </c>
      <c r="F18" s="72">
        <v>7702158916</v>
      </c>
      <c r="G18" s="73">
        <v>0.489583333333333</v>
      </c>
      <c r="H18" s="74" t="s">
        <v>151</v>
      </c>
      <c r="I18" s="74">
        <v>63798</v>
      </c>
      <c r="J18" s="84"/>
    </row>
    <row r="19" ht="20" customHeight="1" spans="1:10">
      <c r="A19" s="44">
        <v>14</v>
      </c>
      <c r="B19" s="75">
        <v>45309</v>
      </c>
      <c r="C19" s="76" t="s">
        <v>152</v>
      </c>
      <c r="D19" s="25" t="s">
        <v>60</v>
      </c>
      <c r="E19" s="76" t="s">
        <v>153</v>
      </c>
      <c r="F19" s="77">
        <v>9246272566</v>
      </c>
      <c r="G19" s="78">
        <v>0.493055555555556</v>
      </c>
      <c r="H19" s="74" t="s">
        <v>151</v>
      </c>
      <c r="I19" s="74">
        <v>63799</v>
      </c>
      <c r="J19" s="84"/>
    </row>
    <row r="20" ht="20" customHeight="1" spans="1:10">
      <c r="A20" s="44">
        <v>15</v>
      </c>
      <c r="B20" s="75">
        <v>45310</v>
      </c>
      <c r="C20" s="79" t="s">
        <v>154</v>
      </c>
      <c r="D20" s="25" t="s">
        <v>60</v>
      </c>
      <c r="E20" s="76" t="s">
        <v>155</v>
      </c>
      <c r="F20" s="77">
        <v>9398911945</v>
      </c>
      <c r="G20" s="78">
        <v>0.586805555555556</v>
      </c>
      <c r="H20" s="74" t="s">
        <v>151</v>
      </c>
      <c r="I20" s="74">
        <v>63800</v>
      </c>
      <c r="J20" s="84"/>
    </row>
    <row r="21" ht="20" customHeight="1" spans="1:10">
      <c r="A21" s="44">
        <v>16</v>
      </c>
      <c r="B21" s="75">
        <v>45312</v>
      </c>
      <c r="C21" s="79" t="s">
        <v>156</v>
      </c>
      <c r="D21" s="25" t="s">
        <v>29</v>
      </c>
      <c r="E21" s="76" t="s">
        <v>157</v>
      </c>
      <c r="F21" s="77">
        <v>9494438455</v>
      </c>
      <c r="G21" s="78">
        <v>0.625</v>
      </c>
      <c r="H21" s="74" t="s">
        <v>151</v>
      </c>
      <c r="I21" s="74">
        <v>63811</v>
      </c>
      <c r="J21" s="38"/>
    </row>
    <row r="22" ht="20" customHeight="1" spans="1:10">
      <c r="A22" s="44"/>
      <c r="B22" s="66"/>
      <c r="C22" s="80"/>
      <c r="D22" s="55"/>
      <c r="E22" s="80"/>
      <c r="F22" s="47"/>
      <c r="G22" s="65"/>
      <c r="H22" s="63"/>
      <c r="I22" s="64"/>
      <c r="J22" s="38"/>
    </row>
    <row r="23" ht="20" customHeight="1" spans="1:10">
      <c r="A23" s="44"/>
      <c r="B23" s="66"/>
      <c r="C23" s="81"/>
      <c r="D23" s="55"/>
      <c r="E23" s="80"/>
      <c r="F23" s="47"/>
      <c r="G23" s="65"/>
      <c r="H23" s="63"/>
      <c r="I23" s="64"/>
      <c r="J23" s="38"/>
    </row>
    <row r="24" ht="20" customHeight="1" spans="1:10">
      <c r="A24" s="44"/>
      <c r="B24" s="66"/>
      <c r="C24" s="67"/>
      <c r="D24" s="38"/>
      <c r="E24" s="46"/>
      <c r="F24" s="68"/>
      <c r="G24" s="69"/>
      <c r="H24" s="46"/>
      <c r="I24" s="107"/>
      <c r="J24" s="84"/>
    </row>
    <row r="25" ht="18" spans="1:10">
      <c r="A25" s="44"/>
      <c r="B25" s="82"/>
      <c r="C25" s="83"/>
      <c r="D25" s="84"/>
      <c r="E25" s="83"/>
      <c r="F25" s="85"/>
      <c r="G25" s="85"/>
      <c r="H25" s="86"/>
      <c r="I25" s="85"/>
      <c r="J25" s="84"/>
    </row>
    <row r="26" ht="20" customHeight="1" spans="1:10">
      <c r="A26" s="44"/>
      <c r="B26" s="87"/>
      <c r="C26" s="86"/>
      <c r="D26" s="84"/>
      <c r="E26" s="86"/>
      <c r="F26" s="88"/>
      <c r="G26" s="88"/>
      <c r="H26" s="86"/>
      <c r="I26" s="88"/>
      <c r="J26" s="84"/>
    </row>
    <row r="27" ht="18" spans="1:10">
      <c r="A27" s="44"/>
      <c r="B27" s="87"/>
      <c r="C27" s="89"/>
      <c r="D27" s="83"/>
      <c r="E27" s="89"/>
      <c r="F27" s="88"/>
      <c r="G27" s="90"/>
      <c r="H27" s="86"/>
      <c r="I27" s="88"/>
      <c r="J27" s="84"/>
    </row>
    <row r="28" ht="18" spans="1:10">
      <c r="A28" s="44"/>
      <c r="B28" s="45"/>
      <c r="C28" s="91"/>
      <c r="D28" s="83"/>
      <c r="E28" s="91"/>
      <c r="F28" s="88"/>
      <c r="G28" s="90"/>
      <c r="H28" s="86"/>
      <c r="I28" s="88"/>
      <c r="J28" s="84"/>
    </row>
    <row r="29" ht="18" spans="1:10">
      <c r="A29" s="44"/>
      <c r="B29" s="45"/>
      <c r="C29" s="92"/>
      <c r="D29" s="83"/>
      <c r="E29" s="91"/>
      <c r="F29" s="93"/>
      <c r="G29" s="90"/>
      <c r="H29" s="86"/>
      <c r="I29" s="88"/>
      <c r="J29" s="84"/>
    </row>
    <row r="30" ht="18" spans="1:10">
      <c r="A30" s="44"/>
      <c r="B30" s="45"/>
      <c r="C30" s="92"/>
      <c r="D30" s="83"/>
      <c r="E30" s="91"/>
      <c r="F30" s="93"/>
      <c r="G30" s="90"/>
      <c r="H30" s="86"/>
      <c r="I30" s="88"/>
      <c r="J30" s="84"/>
    </row>
    <row r="31" ht="18" spans="1:10">
      <c r="A31" s="44"/>
      <c r="B31" s="87"/>
      <c r="C31" s="89"/>
      <c r="D31" s="83"/>
      <c r="E31" s="89"/>
      <c r="F31" s="88"/>
      <c r="G31" s="90"/>
      <c r="H31" s="86"/>
      <c r="I31" s="88"/>
      <c r="J31" s="84"/>
    </row>
    <row r="32" ht="18" spans="1:10">
      <c r="A32" s="44"/>
      <c r="B32" s="45"/>
      <c r="C32" s="92"/>
      <c r="D32" s="83"/>
      <c r="E32" s="91"/>
      <c r="F32" s="93"/>
      <c r="G32" s="90"/>
      <c r="H32" s="86"/>
      <c r="I32" s="88"/>
      <c r="J32" s="84"/>
    </row>
    <row r="33" ht="23" customHeight="1" spans="1:10">
      <c r="A33" s="44"/>
      <c r="B33" s="45"/>
      <c r="C33" s="92"/>
      <c r="D33" s="83"/>
      <c r="E33" s="91"/>
      <c r="F33" s="93"/>
      <c r="G33" s="90"/>
      <c r="H33" s="86"/>
      <c r="I33" s="88"/>
      <c r="J33" s="84"/>
    </row>
    <row r="34" ht="18" spans="1:10">
      <c r="A34" s="94"/>
      <c r="B34" s="45"/>
      <c r="C34" s="95"/>
      <c r="D34" s="96"/>
      <c r="E34" s="97"/>
      <c r="F34" s="98"/>
      <c r="G34" s="48"/>
      <c r="H34" s="97"/>
      <c r="I34" s="112"/>
      <c r="J34" s="113"/>
    </row>
    <row r="35" ht="18" spans="1:10">
      <c r="A35" s="99"/>
      <c r="B35" s="99"/>
      <c r="C35" s="100"/>
      <c r="D35" s="101"/>
      <c r="E35" s="101"/>
      <c r="F35" s="99"/>
      <c r="G35" s="99"/>
      <c r="H35" s="101"/>
      <c r="I35" s="99"/>
      <c r="J35" s="101"/>
    </row>
    <row r="36" ht="18" spans="1:10">
      <c r="A36" s="99"/>
      <c r="B36" s="99"/>
      <c r="C36" s="100"/>
      <c r="D36" s="101"/>
      <c r="E36" s="101"/>
      <c r="F36" s="99"/>
      <c r="G36" s="99"/>
      <c r="H36" s="101"/>
      <c r="I36" s="99"/>
      <c r="J36" s="101"/>
    </row>
    <row r="37" ht="18" spans="1:10">
      <c r="A37" s="99"/>
      <c r="B37" s="99"/>
      <c r="C37" s="100"/>
      <c r="D37" s="101"/>
      <c r="E37" s="101"/>
      <c r="F37" s="99"/>
      <c r="G37" s="99"/>
      <c r="H37" s="101"/>
      <c r="I37" s="99"/>
      <c r="J37" s="101"/>
    </row>
    <row r="38" ht="18" spans="1:10">
      <c r="A38" s="99"/>
      <c r="B38" s="99"/>
      <c r="C38" s="100"/>
      <c r="D38" s="101"/>
      <c r="E38" s="101"/>
      <c r="F38" s="99"/>
      <c r="G38" s="99"/>
      <c r="H38" s="101"/>
      <c r="I38" s="99"/>
      <c r="J38" s="101"/>
    </row>
    <row r="39" ht="18" spans="1:10">
      <c r="A39" s="99"/>
      <c r="B39" s="99"/>
      <c r="C39" s="100"/>
      <c r="D39" s="101"/>
      <c r="E39" s="101"/>
      <c r="F39" s="99"/>
      <c r="G39" s="99"/>
      <c r="H39" s="101"/>
      <c r="I39" s="99"/>
      <c r="J39" s="101"/>
    </row>
    <row r="40" ht="15.6" spans="1:10">
      <c r="A40" s="102"/>
      <c r="B40" s="102"/>
      <c r="C40" s="103"/>
      <c r="D40" s="102"/>
      <c r="E40" s="102"/>
      <c r="F40" s="102"/>
      <c r="G40" s="102"/>
      <c r="H40" s="102"/>
      <c r="I40" s="102"/>
      <c r="J40" s="102"/>
    </row>
    <row r="41" ht="15.6" spans="1:10">
      <c r="A41" s="102"/>
      <c r="B41" s="102"/>
      <c r="C41" s="103"/>
      <c r="D41" s="102"/>
      <c r="E41" s="102"/>
      <c r="F41" s="102"/>
      <c r="G41" s="102"/>
      <c r="H41" s="102"/>
      <c r="I41" s="102"/>
      <c r="J41" s="102"/>
    </row>
    <row r="42" ht="15.6" spans="1:10">
      <c r="A42" s="102"/>
      <c r="B42" s="102"/>
      <c r="C42" s="103"/>
      <c r="D42" s="102"/>
      <c r="E42" s="102"/>
      <c r="F42" s="102"/>
      <c r="G42" s="102"/>
      <c r="H42" s="102"/>
      <c r="I42" s="102"/>
      <c r="J42" s="102"/>
    </row>
    <row r="43" ht="15.6" spans="1:10">
      <c r="A43" s="102"/>
      <c r="B43" s="102"/>
      <c r="C43" s="104"/>
      <c r="D43" s="104"/>
      <c r="E43" s="102"/>
      <c r="F43" s="104"/>
      <c r="G43" s="102"/>
      <c r="H43" s="102"/>
      <c r="I43" s="102"/>
      <c r="J43" s="102"/>
    </row>
  </sheetData>
  <printOptions gridLines="1"/>
  <pageMargins left="0.7" right="0.7" top="0.75" bottom="0.75" header="0.3" footer="0.3"/>
  <pageSetup paperSize="9" scale="79" orientation="landscape"/>
  <headerFooter>
    <oddHeader>&amp;C&amp;F
&amp;A</oddHeader>
    <oddFooter>&amp;CPage &amp;P of &amp;N</oddFooter>
  </headerFooter>
  <rowBreaks count="1" manualBreakCount="1">
    <brk id="43" max="16383" man="1"/>
  </rowBreaks>
  <ignoredErrors>
    <ignoredError sqref="B6:J6 B7 D7 F7:J7 B8:J11 B12:B13 D12:D13 F12:J13 B14:J17 J18 J19 J20 J21 B22:J24" twoDigitTextYear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6"/>
  <sheetViews>
    <sheetView view="pageBreakPreview" zoomScale="60" zoomScaleNormal="70" workbookViewId="0">
      <selection activeCell="G13" sqref="G13"/>
    </sheetView>
  </sheetViews>
  <sheetFormatPr defaultColWidth="9" defaultRowHeight="13.2"/>
  <cols>
    <col min="1" max="1" width="6.58333333333333" style="25" customWidth="1"/>
    <col min="2" max="2" width="18.1851851851852" style="25" customWidth="1"/>
    <col min="3" max="3" width="61.7314814814815" style="25" customWidth="1"/>
    <col min="4" max="4" width="12.3611111111111" style="25" customWidth="1"/>
    <col min="5" max="5" width="15.0925925925926" style="25" customWidth="1"/>
    <col min="6" max="6" width="12.3611111111111" style="25" customWidth="1"/>
    <col min="7" max="7" width="10.4537037037037" style="25" customWidth="1"/>
    <col min="8" max="8" width="9.30555555555556" style="25" customWidth="1"/>
    <col min="9" max="9" width="10.6851851851852" style="25" customWidth="1"/>
    <col min="10" max="16384" width="8.83333333333333" style="25"/>
  </cols>
  <sheetData>
    <row r="1" ht="18" spans="1:7">
      <c r="A1" s="3" t="s">
        <v>0</v>
      </c>
      <c r="B1" s="3"/>
      <c r="C1" s="3"/>
      <c r="D1" s="3"/>
      <c r="E1" s="3" t="s">
        <v>1</v>
      </c>
      <c r="F1" s="3" t="s">
        <v>2</v>
      </c>
      <c r="G1" s="3"/>
    </row>
    <row r="2" ht="18" spans="1:7">
      <c r="A2" s="3" t="s">
        <v>103</v>
      </c>
      <c r="B2" s="3"/>
      <c r="C2" s="3"/>
      <c r="D2" s="3"/>
      <c r="E2" s="3" t="s">
        <v>4</v>
      </c>
      <c r="F2" s="5">
        <v>45313</v>
      </c>
      <c r="G2" s="3"/>
    </row>
    <row r="3" ht="18" spans="1:7">
      <c r="A3" s="3" t="s">
        <v>5</v>
      </c>
      <c r="B3" s="3"/>
      <c r="C3" s="3"/>
      <c r="D3" s="5">
        <v>45306</v>
      </c>
      <c r="E3" s="3" t="s">
        <v>6</v>
      </c>
      <c r="F3" s="5">
        <v>45312</v>
      </c>
      <c r="G3" s="3"/>
    </row>
    <row r="4" ht="18" spans="1:7">
      <c r="A4" s="3"/>
      <c r="B4" s="3"/>
      <c r="C4" s="3"/>
      <c r="D4" s="3"/>
      <c r="E4" s="3"/>
      <c r="F4" s="3"/>
      <c r="G4" s="3"/>
    </row>
    <row r="5" ht="18" spans="1:7">
      <c r="A5" s="3" t="s">
        <v>158</v>
      </c>
      <c r="B5" s="3"/>
      <c r="C5" s="3"/>
      <c r="D5" s="3"/>
      <c r="E5" s="3"/>
      <c r="F5" s="3"/>
      <c r="G5" s="3"/>
    </row>
    <row r="6" ht="54" spans="1:9">
      <c r="A6" s="26" t="s">
        <v>8</v>
      </c>
      <c r="B6" s="26" t="s">
        <v>36</v>
      </c>
      <c r="C6" s="26" t="s">
        <v>159</v>
      </c>
      <c r="D6" s="26" t="s">
        <v>160</v>
      </c>
      <c r="E6" s="6" t="s">
        <v>161</v>
      </c>
      <c r="F6" s="26" t="s">
        <v>162</v>
      </c>
      <c r="G6" s="26" t="s">
        <v>163</v>
      </c>
      <c r="H6" s="27"/>
      <c r="I6" s="27"/>
    </row>
    <row r="7" ht="20" customHeight="1" spans="1:7">
      <c r="A7" s="18">
        <v>1</v>
      </c>
      <c r="B7" s="3" t="s">
        <v>56</v>
      </c>
      <c r="C7" s="3" t="s">
        <v>164</v>
      </c>
      <c r="D7" s="28"/>
      <c r="E7" s="18" t="s">
        <v>20</v>
      </c>
      <c r="F7" s="29"/>
      <c r="G7" s="29"/>
    </row>
    <row r="8" ht="20" customHeight="1" spans="1:7">
      <c r="A8" s="18">
        <v>2</v>
      </c>
      <c r="B8" s="3" t="s">
        <v>56</v>
      </c>
      <c r="C8" s="3" t="s">
        <v>165</v>
      </c>
      <c r="D8" s="28"/>
      <c r="E8" s="18" t="s">
        <v>28</v>
      </c>
      <c r="F8" s="29"/>
      <c r="G8" s="29"/>
    </row>
    <row r="9" ht="20" customHeight="1" spans="1:7">
      <c r="A9" s="18">
        <v>3</v>
      </c>
      <c r="B9" s="3" t="s">
        <v>56</v>
      </c>
      <c r="C9" s="3" t="s">
        <v>166</v>
      </c>
      <c r="D9" s="28"/>
      <c r="E9" s="18" t="s">
        <v>25</v>
      </c>
      <c r="F9" s="29"/>
      <c r="G9" s="29"/>
    </row>
    <row r="10" ht="20" customHeight="1" spans="1:7">
      <c r="A10" s="18">
        <v>4</v>
      </c>
      <c r="B10" s="3" t="s">
        <v>56</v>
      </c>
      <c r="C10" s="3" t="s">
        <v>167</v>
      </c>
      <c r="D10" s="28"/>
      <c r="E10" s="18" t="s">
        <v>26</v>
      </c>
      <c r="F10" s="29"/>
      <c r="G10" s="29"/>
    </row>
    <row r="11" ht="20" customHeight="1" spans="1:7">
      <c r="A11" s="18">
        <v>5</v>
      </c>
      <c r="B11" s="3" t="s">
        <v>56</v>
      </c>
      <c r="C11" s="3" t="s">
        <v>168</v>
      </c>
      <c r="D11" s="28"/>
      <c r="E11" s="18" t="s">
        <v>22</v>
      </c>
      <c r="F11" s="29"/>
      <c r="G11" s="29">
        <v>1</v>
      </c>
    </row>
    <row r="12" ht="20" customHeight="1" spans="1:7">
      <c r="A12" s="18">
        <v>6</v>
      </c>
      <c r="B12" s="3" t="s">
        <v>56</v>
      </c>
      <c r="C12" s="3" t="s">
        <v>169</v>
      </c>
      <c r="D12" s="28"/>
      <c r="E12" s="3" t="s">
        <v>27</v>
      </c>
      <c r="F12" s="29"/>
      <c r="G12" s="29"/>
    </row>
    <row r="13" ht="20" customHeight="1" spans="1:7">
      <c r="A13" s="18">
        <v>7</v>
      </c>
      <c r="B13" s="3" t="s">
        <v>56</v>
      </c>
      <c r="C13" s="3" t="s">
        <v>170</v>
      </c>
      <c r="D13" s="28"/>
      <c r="E13" s="3" t="s">
        <v>60</v>
      </c>
      <c r="F13" s="29"/>
      <c r="G13" s="29">
        <v>1</v>
      </c>
    </row>
    <row r="14" ht="20" customHeight="1" spans="1:7">
      <c r="A14" s="30"/>
      <c r="B14" s="31"/>
      <c r="C14" s="31" t="s">
        <v>171</v>
      </c>
      <c r="D14" s="32">
        <f>SUM(D7:D13)</f>
        <v>0</v>
      </c>
      <c r="E14" s="31"/>
      <c r="F14" s="33"/>
      <c r="G14" s="33">
        <f>SUM(G7:G13)</f>
        <v>2</v>
      </c>
    </row>
    <row r="15" ht="20" customHeight="1" spans="1:7">
      <c r="A15" s="3"/>
      <c r="B15" s="3"/>
      <c r="C15" s="3"/>
      <c r="D15" s="3"/>
      <c r="E15" s="3"/>
      <c r="F15" s="3"/>
      <c r="G15" s="3"/>
    </row>
    <row r="16" ht="23" customHeight="1" spans="1:7">
      <c r="A16" s="34"/>
      <c r="B16" s="34"/>
      <c r="C16" s="34"/>
      <c r="D16" s="34"/>
      <c r="E16" s="34"/>
      <c r="F16" s="34"/>
      <c r="G16" s="34"/>
    </row>
    <row r="17" spans="1:7">
      <c r="A17" s="35"/>
      <c r="B17" s="35"/>
      <c r="C17" s="27"/>
      <c r="D17" s="35"/>
      <c r="E17" s="27"/>
      <c r="F17" s="35"/>
      <c r="G17" s="27"/>
    </row>
    <row r="18" spans="3:3">
      <c r="C18" s="36"/>
    </row>
    <row r="19" spans="3:3">
      <c r="C19" s="36"/>
    </row>
    <row r="20" spans="3:3">
      <c r="C20" s="36"/>
    </row>
    <row r="21" spans="3:3">
      <c r="C21" s="36"/>
    </row>
    <row r="22" spans="3:3">
      <c r="C22" s="36"/>
    </row>
    <row r="23" spans="3:3">
      <c r="C23" s="36"/>
    </row>
    <row r="24" spans="3:3">
      <c r="C24" s="36"/>
    </row>
    <row r="25" spans="3:3">
      <c r="C25" s="36"/>
    </row>
    <row r="26" spans="3:6">
      <c r="C26" s="37"/>
      <c r="D26" s="37"/>
      <c r="F26" s="37"/>
    </row>
  </sheetData>
  <mergeCells count="1">
    <mergeCell ref="A16:G16"/>
  </mergeCells>
  <printOptions gridLines="1"/>
  <pageMargins left="0.7" right="0.7" top="0.75" bottom="0.75" header="0.3" footer="0.3"/>
  <pageSetup paperSize="9" scale="78" orientation="landscape"/>
  <headerFooter>
    <oddHeader>&amp;C&amp;F
&amp;A</oddHeader>
    <oddFooter>&amp;CPage &amp;P of &amp;N</oddFooter>
  </headerFooter>
  <rowBreaks count="1" manualBreakCount="1">
    <brk id="26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47"/>
  <sheetViews>
    <sheetView view="pageBreakPreview" zoomScale="70" zoomScalePageLayoutView="70" zoomScaleNormal="100" topLeftCell="A7" workbookViewId="0">
      <selection activeCell="H2" sqref="H2"/>
    </sheetView>
  </sheetViews>
  <sheetFormatPr defaultColWidth="9.15740740740741" defaultRowHeight="15.6"/>
  <cols>
    <col min="1" max="1" width="7.9537037037037" style="1" customWidth="1"/>
    <col min="2" max="2" width="22.9074074074074" style="1" customWidth="1"/>
    <col min="3" max="3" width="19.5462962962963" style="1" customWidth="1"/>
    <col min="4" max="4" width="15.4537037037037" style="1" customWidth="1"/>
    <col min="5" max="5" width="21.1851851851852" style="1" customWidth="1"/>
    <col min="6" max="6" width="16.7314814814815" style="1" customWidth="1"/>
    <col min="7" max="7" width="14.4537037037037" style="1" customWidth="1"/>
    <col min="8" max="8" width="19.3611111111111" style="2" customWidth="1"/>
    <col min="9" max="9" width="18.5462962962963" style="2" customWidth="1"/>
    <col min="10" max="10" width="16.0925925925926" style="1" customWidth="1"/>
    <col min="11" max="11" width="41.4537037037037" style="1" customWidth="1"/>
    <col min="12" max="12" width="21" style="1" customWidth="1"/>
    <col min="13" max="16384" width="9.15740740740741" style="1"/>
  </cols>
  <sheetData>
    <row r="1" ht="18" spans="1:12">
      <c r="A1" s="3" t="s">
        <v>0</v>
      </c>
      <c r="B1" s="3"/>
      <c r="C1" s="3"/>
      <c r="D1" s="3"/>
      <c r="E1" s="3" t="s">
        <v>1</v>
      </c>
      <c r="F1" s="3" t="s">
        <v>172</v>
      </c>
      <c r="G1" s="3"/>
      <c r="H1" s="4"/>
      <c r="I1" s="4"/>
      <c r="J1" s="3"/>
      <c r="K1" s="3"/>
      <c r="L1" s="3"/>
    </row>
    <row r="2" ht="18" spans="1:12">
      <c r="A2" s="3" t="s">
        <v>173</v>
      </c>
      <c r="B2" s="3"/>
      <c r="C2" s="3"/>
      <c r="D2" s="3"/>
      <c r="E2" s="3" t="s">
        <v>4</v>
      </c>
      <c r="F2" s="5">
        <v>45313</v>
      </c>
      <c r="G2" s="3"/>
      <c r="H2" s="4"/>
      <c r="I2" s="4"/>
      <c r="J2" s="3"/>
      <c r="K2" s="3"/>
      <c r="L2" s="3"/>
    </row>
    <row r="3" ht="18" spans="1:12">
      <c r="A3" s="3" t="s">
        <v>5</v>
      </c>
      <c r="B3" s="3"/>
      <c r="C3" s="3"/>
      <c r="D3" s="5">
        <v>45306</v>
      </c>
      <c r="E3" s="3" t="s">
        <v>6</v>
      </c>
      <c r="F3" s="5">
        <v>45312</v>
      </c>
      <c r="G3" s="3"/>
      <c r="H3" s="4"/>
      <c r="I3" s="4"/>
      <c r="J3" s="3"/>
      <c r="K3" s="3"/>
      <c r="L3" s="3"/>
    </row>
    <row r="4" ht="18" customHeight="1" spans="1:12">
      <c r="A4" s="3"/>
      <c r="B4" s="3"/>
      <c r="C4" s="3"/>
      <c r="D4" s="3"/>
      <c r="E4" s="3"/>
      <c r="F4" s="3"/>
      <c r="G4" s="3"/>
      <c r="H4" s="4"/>
      <c r="I4" s="4"/>
      <c r="J4" s="3"/>
      <c r="K4" s="3"/>
      <c r="L4" s="3"/>
    </row>
    <row r="5" ht="27" customHeight="1" spans="1:12">
      <c r="A5" s="6" t="s">
        <v>174</v>
      </c>
      <c r="B5" s="6" t="s">
        <v>175</v>
      </c>
      <c r="C5" s="6" t="s">
        <v>176</v>
      </c>
      <c r="D5" s="6" t="s">
        <v>177</v>
      </c>
      <c r="E5" s="6" t="s">
        <v>39</v>
      </c>
      <c r="F5" s="6" t="s">
        <v>178</v>
      </c>
      <c r="G5" s="7" t="s">
        <v>179</v>
      </c>
      <c r="H5" s="8" t="s">
        <v>180</v>
      </c>
      <c r="I5" s="8" t="s">
        <v>181</v>
      </c>
      <c r="J5" s="6" t="s">
        <v>182</v>
      </c>
      <c r="K5" s="6" t="s">
        <v>183</v>
      </c>
      <c r="L5" s="6" t="s">
        <v>184</v>
      </c>
    </row>
    <row r="6" ht="20" customHeight="1" spans="1:12">
      <c r="A6" s="3">
        <v>1</v>
      </c>
      <c r="B6" s="3" t="s">
        <v>185</v>
      </c>
      <c r="C6" s="3" t="s">
        <v>186</v>
      </c>
      <c r="D6" s="3"/>
      <c r="E6" s="9" t="s">
        <v>187</v>
      </c>
      <c r="F6" s="10">
        <v>2000</v>
      </c>
      <c r="G6" s="9"/>
      <c r="H6" s="4"/>
      <c r="I6" s="4"/>
      <c r="J6" s="3" t="s">
        <v>186</v>
      </c>
      <c r="K6" s="3" t="s">
        <v>186</v>
      </c>
      <c r="L6" s="3" t="s">
        <v>188</v>
      </c>
    </row>
    <row r="7" ht="20" customHeight="1" spans="1:12">
      <c r="A7" s="3"/>
      <c r="B7" s="3"/>
      <c r="C7" s="3"/>
      <c r="D7" s="3"/>
      <c r="E7" s="11" t="s">
        <v>19</v>
      </c>
      <c r="F7" s="12">
        <v>2000</v>
      </c>
      <c r="G7" s="9"/>
      <c r="H7" s="4"/>
      <c r="I7" s="4"/>
      <c r="J7" s="3"/>
      <c r="K7" s="3"/>
      <c r="L7" s="3"/>
    </row>
    <row r="8" ht="20" customHeight="1" spans="1:12">
      <c r="A8" s="3">
        <v>2</v>
      </c>
      <c r="B8" s="3" t="s">
        <v>189</v>
      </c>
      <c r="C8" s="3" t="s">
        <v>190</v>
      </c>
      <c r="D8" s="3">
        <v>9652520002</v>
      </c>
      <c r="E8" s="9" t="s">
        <v>191</v>
      </c>
      <c r="F8" s="10">
        <v>20000</v>
      </c>
      <c r="G8" s="13"/>
      <c r="H8" s="14">
        <v>44859</v>
      </c>
      <c r="I8" s="14">
        <v>45291</v>
      </c>
      <c r="J8" s="3" t="s">
        <v>60</v>
      </c>
      <c r="K8" s="3" t="s">
        <v>192</v>
      </c>
      <c r="L8" s="3" t="s">
        <v>188</v>
      </c>
    </row>
    <row r="9" ht="20" customHeight="1" spans="1:12">
      <c r="A9" s="3">
        <v>3</v>
      </c>
      <c r="B9" s="3" t="s">
        <v>193</v>
      </c>
      <c r="C9" s="3" t="s">
        <v>194</v>
      </c>
      <c r="D9" s="3"/>
      <c r="E9" s="3" t="s">
        <v>127</v>
      </c>
      <c r="F9" s="15">
        <v>10000</v>
      </c>
      <c r="G9" s="9"/>
      <c r="H9" s="14">
        <v>44859</v>
      </c>
      <c r="I9" s="14">
        <v>45291</v>
      </c>
      <c r="J9" s="3" t="s">
        <v>54</v>
      </c>
      <c r="K9" s="3" t="s">
        <v>192</v>
      </c>
      <c r="L9" s="3" t="s">
        <v>188</v>
      </c>
    </row>
    <row r="10" ht="20" customHeight="1" spans="1:12">
      <c r="A10" s="3"/>
      <c r="B10" s="3"/>
      <c r="C10" s="3"/>
      <c r="D10" s="3"/>
      <c r="E10" s="11" t="s">
        <v>19</v>
      </c>
      <c r="F10" s="12">
        <f>SUM(F8:F9)</f>
        <v>30000</v>
      </c>
      <c r="G10" s="13"/>
      <c r="H10" s="14"/>
      <c r="I10" s="14"/>
      <c r="J10" s="3"/>
      <c r="K10" s="3"/>
      <c r="L10" s="3"/>
    </row>
    <row r="11" ht="20" customHeight="1" spans="1:12">
      <c r="A11" s="3">
        <v>4</v>
      </c>
      <c r="B11" s="3" t="s">
        <v>195</v>
      </c>
      <c r="C11" s="3" t="s">
        <v>194</v>
      </c>
      <c r="D11" s="3"/>
      <c r="E11" s="3" t="s">
        <v>196</v>
      </c>
      <c r="F11" s="15">
        <v>5000</v>
      </c>
      <c r="G11" s="9"/>
      <c r="H11" s="14">
        <v>42705</v>
      </c>
      <c r="I11" s="14">
        <v>45291</v>
      </c>
      <c r="J11" s="3" t="s">
        <v>20</v>
      </c>
      <c r="K11" s="3" t="s">
        <v>197</v>
      </c>
      <c r="L11" s="3" t="s">
        <v>188</v>
      </c>
    </row>
    <row r="12" ht="20" customHeight="1" spans="1:12">
      <c r="A12" s="3"/>
      <c r="B12" s="3"/>
      <c r="C12" s="3"/>
      <c r="D12" s="3"/>
      <c r="E12" s="11" t="s">
        <v>19</v>
      </c>
      <c r="F12" s="12">
        <f>SUM(F11:F11)</f>
        <v>5000</v>
      </c>
      <c r="G12" s="9"/>
      <c r="H12" s="14"/>
      <c r="I12" s="14"/>
      <c r="J12" s="3"/>
      <c r="K12" s="3"/>
      <c r="L12" s="3"/>
    </row>
    <row r="13" ht="20" customHeight="1" spans="1:12">
      <c r="A13" s="3">
        <v>5</v>
      </c>
      <c r="B13" s="3" t="s">
        <v>198</v>
      </c>
      <c r="C13" s="3" t="s">
        <v>194</v>
      </c>
      <c r="D13" s="3"/>
      <c r="E13" s="3" t="s">
        <v>199</v>
      </c>
      <c r="F13" s="15">
        <v>12000</v>
      </c>
      <c r="G13" s="9"/>
      <c r="H13" s="14">
        <v>43678</v>
      </c>
      <c r="I13" s="14">
        <v>45291</v>
      </c>
      <c r="J13" s="3" t="s">
        <v>25</v>
      </c>
      <c r="K13" s="3" t="s">
        <v>200</v>
      </c>
      <c r="L13" s="3" t="s">
        <v>188</v>
      </c>
    </row>
    <row r="14" ht="20" customHeight="1" spans="1:12">
      <c r="A14" s="3">
        <v>6</v>
      </c>
      <c r="B14" s="3" t="s">
        <v>201</v>
      </c>
      <c r="C14" s="3" t="s">
        <v>194</v>
      </c>
      <c r="D14" s="3"/>
      <c r="E14" s="9" t="s">
        <v>202</v>
      </c>
      <c r="F14" s="10">
        <v>16000</v>
      </c>
      <c r="G14" s="9"/>
      <c r="H14" s="14">
        <v>44470</v>
      </c>
      <c r="I14" s="14">
        <v>45291</v>
      </c>
      <c r="J14" s="3" t="s">
        <v>25</v>
      </c>
      <c r="K14" s="3" t="s">
        <v>200</v>
      </c>
      <c r="L14" s="3" t="s">
        <v>188</v>
      </c>
    </row>
    <row r="15" ht="20" customHeight="1" spans="1:12">
      <c r="A15" s="3">
        <v>7</v>
      </c>
      <c r="B15" s="3" t="s">
        <v>203</v>
      </c>
      <c r="C15" s="3" t="s">
        <v>194</v>
      </c>
      <c r="D15" s="3"/>
      <c r="E15" s="9" t="s">
        <v>204</v>
      </c>
      <c r="F15" s="10">
        <v>5000</v>
      </c>
      <c r="G15" s="9"/>
      <c r="H15" s="14">
        <v>44743</v>
      </c>
      <c r="I15" s="14">
        <v>45291</v>
      </c>
      <c r="J15" s="3" t="s">
        <v>25</v>
      </c>
      <c r="K15" s="3" t="s">
        <v>200</v>
      </c>
      <c r="L15" s="3" t="s">
        <v>188</v>
      </c>
    </row>
    <row r="16" ht="20" customHeight="1" spans="1:12">
      <c r="A16" s="3">
        <v>8</v>
      </c>
      <c r="B16" s="3" t="s">
        <v>205</v>
      </c>
      <c r="C16" s="3" t="s">
        <v>194</v>
      </c>
      <c r="D16" s="3"/>
      <c r="E16" s="3" t="s">
        <v>206</v>
      </c>
      <c r="F16" s="15">
        <v>12000</v>
      </c>
      <c r="G16" s="9"/>
      <c r="H16" s="14">
        <v>44774</v>
      </c>
      <c r="I16" s="14">
        <v>45291</v>
      </c>
      <c r="J16" s="3" t="s">
        <v>25</v>
      </c>
      <c r="K16" s="3" t="s">
        <v>200</v>
      </c>
      <c r="L16" s="3" t="s">
        <v>188</v>
      </c>
    </row>
    <row r="17" ht="20" customHeight="1" spans="1:12">
      <c r="A17" s="3">
        <v>9</v>
      </c>
      <c r="B17" s="3" t="s">
        <v>207</v>
      </c>
      <c r="C17" s="3" t="s">
        <v>208</v>
      </c>
      <c r="D17" s="3"/>
      <c r="E17" s="3" t="s">
        <v>209</v>
      </c>
      <c r="F17" s="15">
        <v>34000</v>
      </c>
      <c r="G17" s="9"/>
      <c r="H17" s="14">
        <v>45170</v>
      </c>
      <c r="I17" s="14">
        <v>45382</v>
      </c>
      <c r="J17" s="3" t="s">
        <v>25</v>
      </c>
      <c r="K17" s="3" t="s">
        <v>200</v>
      </c>
      <c r="L17" s="3" t="s">
        <v>188</v>
      </c>
    </row>
    <row r="18" ht="20" customHeight="1" spans="1:12">
      <c r="A18" s="3"/>
      <c r="B18" s="3"/>
      <c r="C18" s="3"/>
      <c r="D18" s="3"/>
      <c r="E18" s="11" t="s">
        <v>19</v>
      </c>
      <c r="F18" s="12">
        <f>SUM(F13:F17)</f>
        <v>79000</v>
      </c>
      <c r="G18" s="9"/>
      <c r="H18" s="4"/>
      <c r="I18" s="4"/>
      <c r="J18" s="3"/>
      <c r="K18" s="3"/>
      <c r="L18" s="3"/>
    </row>
    <row r="19" ht="20" customHeight="1" spans="1:12">
      <c r="A19" s="3"/>
      <c r="B19" s="3"/>
      <c r="C19" s="3"/>
      <c r="D19" s="3"/>
      <c r="E19" s="3"/>
      <c r="F19" s="3">
        <f>SUM(F13:F18)</f>
        <v>158000</v>
      </c>
      <c r="G19" s="9"/>
      <c r="H19" s="4"/>
      <c r="I19" s="4"/>
      <c r="J19" s="3"/>
      <c r="K19" s="3"/>
      <c r="L19" s="3"/>
    </row>
    <row r="20" ht="20" customHeight="1" spans="1:12">
      <c r="A20" s="3">
        <v>10</v>
      </c>
      <c r="B20" s="3" t="s">
        <v>195</v>
      </c>
      <c r="C20" s="3" t="s">
        <v>194</v>
      </c>
      <c r="D20" s="3"/>
      <c r="E20" s="3" t="s">
        <v>210</v>
      </c>
      <c r="F20" s="15">
        <v>8000</v>
      </c>
      <c r="G20" s="9"/>
      <c r="H20" s="14" t="s">
        <v>211</v>
      </c>
      <c r="I20" s="14">
        <v>45291</v>
      </c>
      <c r="J20" s="3" t="s">
        <v>28</v>
      </c>
      <c r="K20" s="3" t="s">
        <v>212</v>
      </c>
      <c r="L20" s="3" t="s">
        <v>188</v>
      </c>
    </row>
    <row r="21" ht="20" customHeight="1" spans="1:12">
      <c r="A21" s="3">
        <v>11</v>
      </c>
      <c r="B21" s="3" t="s">
        <v>213</v>
      </c>
      <c r="C21" s="3" t="s">
        <v>194</v>
      </c>
      <c r="D21" s="3"/>
      <c r="E21" s="3" t="s">
        <v>214</v>
      </c>
      <c r="F21" s="15">
        <v>8000</v>
      </c>
      <c r="G21" s="9"/>
      <c r="H21" s="14" t="s">
        <v>215</v>
      </c>
      <c r="I21" s="14">
        <v>45291</v>
      </c>
      <c r="J21" s="3" t="s">
        <v>28</v>
      </c>
      <c r="K21" s="3" t="s">
        <v>212</v>
      </c>
      <c r="L21" s="3" t="s">
        <v>188</v>
      </c>
    </row>
    <row r="22" ht="20" customHeight="1" spans="1:12">
      <c r="A22" s="3">
        <v>12</v>
      </c>
      <c r="B22" s="3" t="s">
        <v>216</v>
      </c>
      <c r="C22" s="3" t="s">
        <v>194</v>
      </c>
      <c r="D22" s="3"/>
      <c r="E22" s="3" t="s">
        <v>217</v>
      </c>
      <c r="F22" s="15">
        <v>8000</v>
      </c>
      <c r="G22" s="9"/>
      <c r="H22" s="14">
        <v>44898</v>
      </c>
      <c r="I22" s="14">
        <v>45291</v>
      </c>
      <c r="J22" s="3" t="s">
        <v>28</v>
      </c>
      <c r="K22" s="3" t="s">
        <v>212</v>
      </c>
      <c r="L22" s="3" t="s">
        <v>188</v>
      </c>
    </row>
    <row r="23" ht="20" customHeight="1" spans="1:12">
      <c r="A23" s="3">
        <v>13</v>
      </c>
      <c r="B23" s="3" t="s">
        <v>218</v>
      </c>
      <c r="C23" s="3" t="s">
        <v>219</v>
      </c>
      <c r="D23" s="3" t="s">
        <v>220</v>
      </c>
      <c r="E23" s="3" t="s">
        <v>221</v>
      </c>
      <c r="F23" s="15">
        <v>33000</v>
      </c>
      <c r="G23" s="9"/>
      <c r="H23" s="14">
        <v>44197</v>
      </c>
      <c r="I23" s="14">
        <v>45291</v>
      </c>
      <c r="J23" s="3" t="s">
        <v>28</v>
      </c>
      <c r="K23" s="3" t="s">
        <v>212</v>
      </c>
      <c r="L23" s="3" t="s">
        <v>188</v>
      </c>
    </row>
    <row r="24" ht="20" customHeight="1" spans="1:12">
      <c r="A24" s="3">
        <v>14</v>
      </c>
      <c r="B24" s="3" t="s">
        <v>222</v>
      </c>
      <c r="C24" s="3" t="s">
        <v>194</v>
      </c>
      <c r="D24" s="3"/>
      <c r="E24" s="3" t="s">
        <v>223</v>
      </c>
      <c r="F24" s="15">
        <v>16000</v>
      </c>
      <c r="G24" s="9"/>
      <c r="H24" s="14">
        <v>45122</v>
      </c>
      <c r="I24" s="14">
        <v>45291</v>
      </c>
      <c r="J24" s="3" t="s">
        <v>28</v>
      </c>
      <c r="K24" s="3" t="s">
        <v>212</v>
      </c>
      <c r="L24" s="3" t="s">
        <v>188</v>
      </c>
    </row>
    <row r="25" ht="20" customHeight="1" spans="1:12">
      <c r="A25" s="3">
        <v>15</v>
      </c>
      <c r="B25" s="3" t="s">
        <v>224</v>
      </c>
      <c r="C25" s="3" t="s">
        <v>194</v>
      </c>
      <c r="D25" s="3"/>
      <c r="E25" s="3" t="s">
        <v>225</v>
      </c>
      <c r="F25" s="15">
        <v>12000</v>
      </c>
      <c r="G25" s="9"/>
      <c r="H25" s="14">
        <v>44774</v>
      </c>
      <c r="I25" s="14">
        <v>45291</v>
      </c>
      <c r="J25" s="3" t="s">
        <v>28</v>
      </c>
      <c r="K25" s="3" t="s">
        <v>212</v>
      </c>
      <c r="L25" s="3" t="s">
        <v>188</v>
      </c>
    </row>
    <row r="26" ht="20" customHeight="1" spans="1:12">
      <c r="A26" s="3"/>
      <c r="B26" s="3"/>
      <c r="C26" s="3"/>
      <c r="D26" s="3"/>
      <c r="E26" s="11" t="s">
        <v>19</v>
      </c>
      <c r="F26" s="12">
        <f>SUM(F20:F25)</f>
        <v>85000</v>
      </c>
      <c r="G26" s="9"/>
      <c r="H26" s="4"/>
      <c r="I26" s="4"/>
      <c r="J26" s="3"/>
      <c r="K26" s="3"/>
      <c r="L26" s="3"/>
    </row>
    <row r="27" ht="20" customHeight="1" spans="1:12">
      <c r="A27" s="3">
        <v>16</v>
      </c>
      <c r="B27" s="3" t="s">
        <v>226</v>
      </c>
      <c r="C27" s="3" t="s">
        <v>227</v>
      </c>
      <c r="D27" s="16"/>
      <c r="E27" s="3" t="s">
        <v>228</v>
      </c>
      <c r="F27" s="15">
        <v>11000</v>
      </c>
      <c r="G27" s="17"/>
      <c r="H27" s="14">
        <v>44401</v>
      </c>
      <c r="I27" s="14">
        <v>45291</v>
      </c>
      <c r="J27" s="3" t="s">
        <v>27</v>
      </c>
      <c r="K27" s="3" t="s">
        <v>229</v>
      </c>
      <c r="L27" s="3" t="s">
        <v>188</v>
      </c>
    </row>
    <row r="28" ht="20" customHeight="1" spans="1:12">
      <c r="A28" s="3">
        <v>17</v>
      </c>
      <c r="B28" s="3" t="s">
        <v>230</v>
      </c>
      <c r="C28" s="3" t="s">
        <v>231</v>
      </c>
      <c r="D28" s="3"/>
      <c r="E28" s="9" t="s">
        <v>232</v>
      </c>
      <c r="F28" s="10">
        <v>7500</v>
      </c>
      <c r="G28" s="9"/>
      <c r="H28" s="14">
        <v>44392</v>
      </c>
      <c r="I28" s="14">
        <v>45291</v>
      </c>
      <c r="J28" s="3" t="s">
        <v>27</v>
      </c>
      <c r="K28" s="3" t="s">
        <v>229</v>
      </c>
      <c r="L28" s="3" t="s">
        <v>188</v>
      </c>
    </row>
    <row r="29" ht="20" customHeight="1" spans="1:12">
      <c r="A29" s="3">
        <v>18</v>
      </c>
      <c r="B29" s="3" t="s">
        <v>233</v>
      </c>
      <c r="C29" s="3" t="s">
        <v>219</v>
      </c>
      <c r="D29" s="3" t="s">
        <v>220</v>
      </c>
      <c r="E29" s="3" t="s">
        <v>234</v>
      </c>
      <c r="F29" s="15">
        <v>22000</v>
      </c>
      <c r="G29" s="9"/>
      <c r="H29" s="14">
        <v>44392</v>
      </c>
      <c r="I29" s="14">
        <v>45291</v>
      </c>
      <c r="J29" s="3" t="s">
        <v>27</v>
      </c>
      <c r="K29" s="3" t="s">
        <v>229</v>
      </c>
      <c r="L29" s="3" t="s">
        <v>188</v>
      </c>
    </row>
    <row r="30" ht="20" customHeight="1" spans="1:12">
      <c r="A30" s="3">
        <v>19</v>
      </c>
      <c r="B30" s="3" t="s">
        <v>235</v>
      </c>
      <c r="C30" s="3" t="s">
        <v>194</v>
      </c>
      <c r="D30" s="3"/>
      <c r="E30" s="3" t="s">
        <v>228</v>
      </c>
      <c r="F30" s="15">
        <v>16000</v>
      </c>
      <c r="G30" s="9"/>
      <c r="H30" s="14">
        <v>44464</v>
      </c>
      <c r="I30" s="14">
        <v>45291</v>
      </c>
      <c r="J30" s="3" t="s">
        <v>27</v>
      </c>
      <c r="K30" s="3" t="s">
        <v>229</v>
      </c>
      <c r="L30" s="3" t="s">
        <v>188</v>
      </c>
    </row>
    <row r="31" ht="20" customHeight="1" spans="1:12">
      <c r="A31" s="3">
        <v>20</v>
      </c>
      <c r="B31" s="3" t="s">
        <v>236</v>
      </c>
      <c r="C31" s="3" t="s">
        <v>194</v>
      </c>
      <c r="D31" s="3"/>
      <c r="E31" s="3" t="s">
        <v>237</v>
      </c>
      <c r="F31" s="15">
        <v>8000</v>
      </c>
      <c r="G31" s="9"/>
      <c r="H31" s="14">
        <v>44849</v>
      </c>
      <c r="I31" s="14">
        <v>45291</v>
      </c>
      <c r="J31" s="3" t="s">
        <v>27</v>
      </c>
      <c r="K31" s="3" t="s">
        <v>229</v>
      </c>
      <c r="L31" s="3" t="s">
        <v>188</v>
      </c>
    </row>
    <row r="32" ht="20" customHeight="1" spans="1:12">
      <c r="A32" s="3">
        <v>21</v>
      </c>
      <c r="B32" s="3" t="s">
        <v>238</v>
      </c>
      <c r="C32" s="3" t="s">
        <v>227</v>
      </c>
      <c r="D32" s="3"/>
      <c r="E32" s="3" t="s">
        <v>239</v>
      </c>
      <c r="F32" s="15">
        <v>23000</v>
      </c>
      <c r="G32" s="9"/>
      <c r="H32" s="14">
        <v>44986</v>
      </c>
      <c r="I32" s="14">
        <v>45291</v>
      </c>
      <c r="J32" s="3" t="s">
        <v>27</v>
      </c>
      <c r="K32" s="3" t="s">
        <v>229</v>
      </c>
      <c r="L32" s="3" t="s">
        <v>188</v>
      </c>
    </row>
    <row r="33" ht="20" customHeight="1" spans="1:12">
      <c r="A33" s="3">
        <v>22</v>
      </c>
      <c r="B33" s="18" t="s">
        <v>240</v>
      </c>
      <c r="C33" s="3" t="s">
        <v>194</v>
      </c>
      <c r="D33" s="3"/>
      <c r="E33" s="3" t="s">
        <v>241</v>
      </c>
      <c r="F33" s="15">
        <v>16000</v>
      </c>
      <c r="G33" s="9"/>
      <c r="H33" s="14">
        <v>45078</v>
      </c>
      <c r="I33" s="14">
        <v>45291</v>
      </c>
      <c r="J33" s="3" t="s">
        <v>27</v>
      </c>
      <c r="K33" s="3" t="s">
        <v>229</v>
      </c>
      <c r="L33" s="3" t="s">
        <v>188</v>
      </c>
    </row>
    <row r="34" ht="20" customHeight="1" spans="1:12">
      <c r="A34" s="3"/>
      <c r="B34" s="3"/>
      <c r="C34" s="3"/>
      <c r="D34" s="3"/>
      <c r="E34" s="11" t="s">
        <v>19</v>
      </c>
      <c r="F34" s="19">
        <f>SUM(F27:F33)</f>
        <v>103500</v>
      </c>
      <c r="G34" s="9"/>
      <c r="H34" s="4"/>
      <c r="I34" s="4"/>
      <c r="J34" s="3"/>
      <c r="K34" s="3"/>
      <c r="L34" s="3"/>
    </row>
    <row r="35" ht="20" customHeight="1" spans="1:12">
      <c r="A35" s="3">
        <v>23</v>
      </c>
      <c r="B35" s="3" t="s">
        <v>242</v>
      </c>
      <c r="C35" s="3" t="s">
        <v>231</v>
      </c>
      <c r="D35" s="3"/>
      <c r="E35" s="9" t="s">
        <v>232</v>
      </c>
      <c r="F35" s="10">
        <v>7500</v>
      </c>
      <c r="G35" s="9"/>
      <c r="H35" s="14">
        <v>44298</v>
      </c>
      <c r="I35" s="14">
        <v>45291</v>
      </c>
      <c r="J35" s="3" t="s">
        <v>29</v>
      </c>
      <c r="K35" s="3" t="s">
        <v>243</v>
      </c>
      <c r="L35" s="3" t="s">
        <v>188</v>
      </c>
    </row>
    <row r="36" ht="20" customHeight="1" spans="1:12">
      <c r="A36" s="3">
        <v>24</v>
      </c>
      <c r="B36" s="3" t="s">
        <v>244</v>
      </c>
      <c r="C36" s="3" t="s">
        <v>219</v>
      </c>
      <c r="D36" s="3" t="s">
        <v>220</v>
      </c>
      <c r="E36" s="3" t="s">
        <v>245</v>
      </c>
      <c r="F36" s="15">
        <v>22000</v>
      </c>
      <c r="G36" s="9"/>
      <c r="H36" s="14" t="s">
        <v>246</v>
      </c>
      <c r="I36" s="14">
        <v>45291</v>
      </c>
      <c r="J36" s="3" t="s">
        <v>29</v>
      </c>
      <c r="K36" s="3" t="s">
        <v>243</v>
      </c>
      <c r="L36" s="3" t="s">
        <v>188</v>
      </c>
    </row>
    <row r="37" ht="20" customHeight="1" spans="1:12">
      <c r="A37" s="3"/>
      <c r="B37" s="3"/>
      <c r="C37" s="3"/>
      <c r="D37" s="3"/>
      <c r="E37" s="11" t="s">
        <v>19</v>
      </c>
      <c r="F37" s="12">
        <f>SUM(F35:F36)</f>
        <v>29500</v>
      </c>
      <c r="G37" s="9"/>
      <c r="H37" s="4"/>
      <c r="I37" s="4"/>
      <c r="J37" s="3"/>
      <c r="K37" s="3"/>
      <c r="L37" s="3"/>
    </row>
    <row r="38" ht="19.5" spans="1:12">
      <c r="A38" s="3">
        <v>25</v>
      </c>
      <c r="B38" s="3" t="s">
        <v>247</v>
      </c>
      <c r="C38" s="3" t="s">
        <v>194</v>
      </c>
      <c r="D38" s="3"/>
      <c r="E38" s="9" t="s">
        <v>248</v>
      </c>
      <c r="F38" s="20">
        <v>12000</v>
      </c>
      <c r="G38" s="9"/>
      <c r="H38" s="14">
        <v>45231</v>
      </c>
      <c r="I38" s="14">
        <v>45597</v>
      </c>
      <c r="J38" s="3" t="s">
        <v>22</v>
      </c>
      <c r="K38" s="3" t="s">
        <v>249</v>
      </c>
      <c r="L38" s="3" t="s">
        <v>188</v>
      </c>
    </row>
    <row r="39" ht="19.5" spans="1:12">
      <c r="A39" s="3"/>
      <c r="B39" s="3"/>
      <c r="C39" s="3"/>
      <c r="D39" s="3"/>
      <c r="E39" s="21" t="s">
        <v>250</v>
      </c>
      <c r="F39" s="22">
        <f>SUM(F7,F10,F12,F18,F26,F34,F37,F38)</f>
        <v>346000</v>
      </c>
      <c r="G39" s="13"/>
      <c r="H39" s="4"/>
      <c r="I39" s="4"/>
      <c r="J39" s="3"/>
      <c r="K39" s="3"/>
      <c r="L39" s="3"/>
    </row>
    <row r="40" ht="18.75" spans="1:12">
      <c r="A40" s="3"/>
      <c r="B40" s="3"/>
      <c r="C40" s="3"/>
      <c r="D40" s="3"/>
      <c r="E40" s="23"/>
      <c r="F40" s="23"/>
      <c r="G40" s="9"/>
      <c r="H40" s="4"/>
      <c r="I40" s="4"/>
      <c r="J40" s="3"/>
      <c r="K40" s="3"/>
      <c r="L40" s="3"/>
    </row>
    <row r="41" ht="18" spans="1:12">
      <c r="A41" s="3"/>
      <c r="B41" s="3"/>
      <c r="C41" s="3"/>
      <c r="D41" s="3"/>
      <c r="E41" s="3"/>
      <c r="F41" s="3"/>
      <c r="G41" s="3"/>
      <c r="H41" s="4"/>
      <c r="I41" s="4"/>
      <c r="J41" s="3"/>
      <c r="K41" s="3"/>
      <c r="L41" s="3"/>
    </row>
    <row r="42" ht="18" spans="1:12">
      <c r="A42" s="3"/>
      <c r="B42" s="3"/>
      <c r="C42" s="3"/>
      <c r="D42" s="3"/>
      <c r="E42" s="3"/>
      <c r="F42" s="3"/>
      <c r="G42" s="3"/>
      <c r="H42" s="4"/>
      <c r="I42" s="4"/>
      <c r="J42" s="3"/>
      <c r="K42" s="3"/>
      <c r="L42" s="3"/>
    </row>
    <row r="46" spans="9:9">
      <c r="I46" s="24"/>
    </row>
    <row r="47" spans="9:9">
      <c r="I47" s="24"/>
    </row>
  </sheetData>
  <printOptions gridLines="1"/>
  <pageMargins left="0.751388888888889" right="0.751388888888889" top="1" bottom="1" header="0.5" footer="0.5"/>
  <pageSetup paperSize="9" scale="55" orientation="landscape"/>
  <headerFooter alignWithMargins="0"/>
  <ignoredErrors>
    <ignoredError sqref="H36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Promo- Enquiry Report Summary</vt:lpstr>
      <vt:lpstr>Promo- Enquiry Report Ads</vt:lpstr>
      <vt:lpstr>Promo - Promotion activity by A</vt:lpstr>
      <vt:lpstr>Promo - Companies whatsapp Camp</vt:lpstr>
      <vt:lpstr>Promo- Booking Details (Q1)</vt:lpstr>
      <vt:lpstr>Promo- Source of enquiry</vt:lpstr>
      <vt:lpstr>Promo- Enquiry Report Whatsapp</vt:lpstr>
      <vt:lpstr>Payment of hoarding details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temp</dc:creator>
  <cp:lastModifiedBy>temp</cp:lastModifiedBy>
  <dcterms:created xsi:type="dcterms:W3CDTF">2022-05-24T14:35:00Z</dcterms:created>
  <cp:lastPrinted>2022-05-26T04:17:00Z</cp:lastPrinted>
  <dcterms:modified xsi:type="dcterms:W3CDTF">2024-01-23T10:29:04Z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8DAFD2CB289B46F5B719565140E05EB2</vt:lpwstr>
  </property>
  <property fmtid="{D5CDD505-2E9C-101B-9397-08002B2CF9AE}" pid="3" name="KSOProductBuildVer">
    <vt:lpwstr>1033-12.2.0.13412</vt:lpwstr>
  </property>
  <property fmtid="{D5CDD505-2E9C-101B-9397-08002B2CF9AE}" pid="4" name="KSOReadingLayout">
    <vt:bool>false</vt:bool>
  </property>
</Properties>
</file>