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5253bd5e8bf370b1/Desktop/"/>
    </mc:Choice>
  </mc:AlternateContent>
  <xr:revisionPtr revIDLastSave="5" documentId="8_{B9FE3405-2BF8-40F2-85F4-403466613DA0}" xr6:coauthVersionLast="47" xr6:coauthVersionMax="47" xr10:uidLastSave="{4BFD5825-D5E7-47F4-8B94-CB20E78DB085}"/>
  <bookViews>
    <workbookView xWindow="-120" yWindow="-120" windowWidth="20730" windowHeight="10545" firstSheet="1" activeTab="1" xr2:uid="{00000000-000D-0000-FFFF-FFFF00000000}"/>
  </bookViews>
  <sheets>
    <sheet name="As on Mar-19" sheetId="1" r:id="rId1"/>
    <sheet name="DEc-21" sheetId="2" r:id="rId2"/>
  </sheets>
  <calcPr calcId="191029"/>
</workbook>
</file>

<file path=xl/calcChain.xml><?xml version="1.0" encoding="utf-8"?>
<calcChain xmlns="http://schemas.openxmlformats.org/spreadsheetml/2006/main">
  <c r="E23" i="2" l="1"/>
  <c r="G18" i="2"/>
  <c r="E18" i="1"/>
  <c r="G19" i="1" s="1"/>
  <c r="G10" i="1"/>
  <c r="G11" i="1" s="1"/>
  <c r="G21" i="1" s="1"/>
  <c r="G20" i="2" l="1"/>
  <c r="G29" i="2" s="1"/>
</calcChain>
</file>

<file path=xl/sharedStrings.xml><?xml version="1.0" encoding="utf-8"?>
<sst xmlns="http://schemas.openxmlformats.org/spreadsheetml/2006/main" count="44" uniqueCount="33">
  <si>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</si>
  <si>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</si>
  <si>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</si>
  <si>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</si>
  <si>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</si>
  <si>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</si>
  <si>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</si>
  <si>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</si>
  <si>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</si>
  <si>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</si>
  <si>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</si>
  <si>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</si>
  <si>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</si>
  <si>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</si>
  <si>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</si>
  <si>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</si>
  <si>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</si>
  <si>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</si>
  <si>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>Project Name</t>
  </si>
  <si>
    <t>silver oak villas- phase III</t>
  </si>
  <si>
    <t>Sub</t>
  </si>
  <si>
    <t>SSLLP Reconcilation</t>
  </si>
  <si>
    <t>Period</t>
  </si>
  <si>
    <t>Final Copy</t>
  </si>
  <si>
    <t>Prepared by</t>
  </si>
  <si>
    <t>P. Ramesh</t>
  </si>
  <si>
    <t>Opening balane Difference</t>
  </si>
  <si>
    <t>Less:chq issued but not taken in SSLLP books</t>
  </si>
  <si>
    <t>Closing Balance of Summit sales llp as on 12.10.2022</t>
  </si>
  <si>
    <t>Difference (Total A-B)</t>
  </si>
  <si>
    <t>Closing Balance of SOV as on 30.09.2022</t>
  </si>
  <si>
    <t>As on 31.03.2024</t>
  </si>
  <si>
    <t>31-3.2024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</si>
</sst>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??_ ;_ @_ "/>
    <numFmt numFmtId="165" formatCode="_(* #,##0.00_);_(* \(#,##0.00\);_(* &quot;-&quot;??_);_(@_)"/>
    <numFmt numFmtId="166" formatCode="_(* #,##0_);_(* \(#,##0\);_(* &quot;-&quot;??_);_(@_)"/>
    <numFmt numFmtId="167" formatCode="&quot;&quot;0"/>
  </numFmts>
  <fonts count="5">
    <font>
      <sz val="11"/>
      <color indexed="8"/>
      <name val="Calibri"/>
      <charset val="134"/>
    </font>
    <font>
      <sz val="10.5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Calibri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>
      <alignment vertical="center"/>
    </xf>
    <xf numFmtId="165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</cellStyleXfs>
  <cellXfs count="48"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top"/>
    </xf>
    <xf numFmtId="164" fontId="1" fillId="0" borderId="1" xfId="1" applyNumberFormat="1" applyFont="1" applyFill="1" applyBorder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2" applyNumberFormat="1" applyFont="1" applyAlignment="1">
      <alignment horizontal="right" vertical="top"/>
    </xf>
    <xf numFmtId="49" fontId="1" fillId="0" borderId="0" xfId="3" applyNumberFormat="1" applyFont="1" applyAlignment="1">
      <alignment horizontal="right" vertical="top"/>
    </xf>
    <xf numFmtId="166" fontId="1" fillId="0" borderId="0" xfId="1" applyNumberFormat="1" applyFont="1" applyAlignment="1">
      <alignment horizontal="right" vertical="top"/>
    </xf>
    <xf numFmtId="14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166" fontId="1" fillId="0" borderId="0" xfId="1" applyNumberFormat="1" applyFont="1" applyFill="1" applyBorder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164" fontId="1" fillId="0" borderId="0" xfId="1" applyNumberFormat="1" applyFont="1" applyFill="1" applyBorder="1" applyAlignment="1">
      <alignment horizontal="left" vertical="top"/>
    </xf>
    <xf numFmtId="167" fontId="1" fillId="0" borderId="0" xfId="0" applyNumberFormat="1" applyFont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164" fontId="1" fillId="0" borderId="2" xfId="1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3" xfId="1" applyNumberFormat="1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164" fontId="3" fillId="0" borderId="0" xfId="1" applyNumberFormat="1" applyFont="1" applyFill="1" applyBorder="1" applyAlignment="1">
      <alignment horizontal="left" vertical="top"/>
    </xf>
    <xf numFmtId="166" fontId="3" fillId="0" borderId="0" xfId="1" applyNumberFormat="1" applyFont="1" applyFill="1" applyBorder="1" applyAlignment="1">
      <alignment horizontal="left" vertical="top"/>
    </xf>
    <xf numFmtId="164" fontId="3" fillId="0" borderId="0" xfId="1" applyNumberFormat="1" applyFont="1" applyFill="1" applyBorder="1" applyAlignment="1">
      <alignment horizontal="left" vertical="center"/>
    </xf>
    <xf numFmtId="165" fontId="3" fillId="0" borderId="0" xfId="1" applyFont="1" applyFill="1" applyBorder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166" fontId="2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164" fontId="2" fillId="0" borderId="2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top"/>
    </xf>
    <xf numFmtId="167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center"/>
    </xf>
  </cellXfs>
  <cellStyles count="6">
    <cellStyle name="Comma" xfId="1" builtinId="3"/>
    <cellStyle name="Comma 2" xfId="5" xr:uid="{00000000-0005-0000-0000-000034000000}"/>
    <cellStyle name="Normal" xfId="0" builtinId="0"/>
    <cellStyle name="Normal 2" xfId="4" xr:uid="{00000000-0005-0000-0000-000022000000}"/>
    <cellStyle name="Normal 4" xfId="3" xr:uid="{00000000-0005-0000-0000-000017000000}"/>
    <cellStyle name="Normal 5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C27" sqref="C27"/>
    </sheetView>
  </sheetViews>
  <sheetFormatPr defaultColWidth="9.140625" defaultRowHeight="15"/>
  <cols>
    <col min="1" max="1" width="6" style="24" customWidth="1"/>
    <col min="2" max="2" width="11.5703125" style="24" customWidth="1"/>
    <col min="3" max="3" width="10.140625" style="24" customWidth="1"/>
    <col min="4" max="4" width="14.85546875" style="24" customWidth="1"/>
    <col min="5" max="5" width="11.42578125" style="24" customWidth="1"/>
    <col min="6" max="6" width="27" style="24" customWidth="1"/>
    <col min="7" max="7" width="12" style="24" customWidth="1"/>
    <col min="8" max="16384" width="9.140625" style="24"/>
  </cols>
  <sheetData>
    <row r="1" spans="1:7" s="23" customFormat="1" ht="14.25">
      <c r="A1" s="25" t="s">
        <v>0</v>
      </c>
      <c r="C1" s="26"/>
      <c r="D1" s="26"/>
      <c r="E1" s="26"/>
    </row>
    <row r="2" spans="1:7" s="23" customFormat="1" ht="14.25">
      <c r="A2" s="25" t="s">
        <v>1</v>
      </c>
      <c r="C2" s="26"/>
      <c r="D2" s="26"/>
      <c r="E2" s="26"/>
    </row>
    <row r="3" spans="1:7" s="23" customFormat="1" ht="14.25">
      <c r="B3" s="25"/>
      <c r="C3" s="26"/>
      <c r="D3" s="26"/>
      <c r="E3" s="26"/>
    </row>
    <row r="4" spans="1:7" s="23" customFormat="1" ht="14.25">
      <c r="B4" s="25"/>
      <c r="C4" s="26"/>
      <c r="D4" s="26"/>
      <c r="E4" s="26"/>
    </row>
    <row r="5" spans="1:7" s="23" customFormat="1" ht="15" customHeight="1">
      <c r="A5" s="42" t="s">
        <v>2</v>
      </c>
      <c r="B5" s="42"/>
      <c r="C5" s="42"/>
      <c r="D5" s="42"/>
      <c r="E5" s="42"/>
      <c r="F5" s="42"/>
      <c r="G5" s="27">
        <v>-480374</v>
      </c>
    </row>
    <row r="6" spans="1:7" s="23" customFormat="1" ht="14.25">
      <c r="A6" s="23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3" t="s">
        <v>8</v>
      </c>
      <c r="G6" s="27"/>
    </row>
    <row r="7" spans="1:7" s="23" customFormat="1" ht="15" customHeight="1">
      <c r="A7" s="43" t="s">
        <v>9</v>
      </c>
      <c r="B7" s="43"/>
      <c r="C7" s="43"/>
      <c r="D7" s="43"/>
      <c r="E7" s="43"/>
      <c r="F7" s="43"/>
      <c r="G7" s="27"/>
    </row>
    <row r="8" spans="1:7">
      <c r="A8" s="24">
        <v>1</v>
      </c>
      <c r="B8" s="28" t="s">
        <v>10</v>
      </c>
      <c r="C8" s="29" t="s">
        <v>11</v>
      </c>
      <c r="D8" s="30">
        <v>54662</v>
      </c>
      <c r="E8" s="31">
        <v>4150</v>
      </c>
      <c r="G8" s="32"/>
    </row>
    <row r="9" spans="1:7">
      <c r="B9" s="28"/>
      <c r="C9" s="29"/>
      <c r="D9" s="30"/>
      <c r="E9" s="33"/>
      <c r="G9" s="32"/>
    </row>
    <row r="10" spans="1:7" s="23" customFormat="1" ht="15" customHeight="1">
      <c r="B10" s="34"/>
      <c r="C10" s="25"/>
      <c r="E10" s="35"/>
      <c r="F10" s="36"/>
      <c r="G10" s="37">
        <f>SUM(E8:E9)</f>
        <v>4150</v>
      </c>
    </row>
    <row r="11" spans="1:7" s="23" customFormat="1" ht="15" customHeight="1">
      <c r="B11" s="34"/>
      <c r="C11" s="25"/>
      <c r="D11" s="38"/>
      <c r="E11" s="39"/>
      <c r="F11" s="23" t="s">
        <v>12</v>
      </c>
      <c r="G11" s="27">
        <f>G5+G10</f>
        <v>-476224</v>
      </c>
    </row>
    <row r="12" spans="1:7" s="23" customFormat="1" ht="15" customHeight="1">
      <c r="A12" s="44" t="s">
        <v>13</v>
      </c>
      <c r="B12" s="44"/>
      <c r="C12" s="44"/>
      <c r="D12" s="44"/>
      <c r="E12" s="44"/>
      <c r="F12" s="44"/>
      <c r="G12" s="27"/>
    </row>
    <row r="13" spans="1:7">
      <c r="B13" s="28"/>
      <c r="C13" s="40"/>
      <c r="D13" s="30"/>
      <c r="E13" s="40"/>
      <c r="F13" s="40"/>
      <c r="G13" s="32"/>
    </row>
    <row r="14" spans="1:7">
      <c r="B14" s="28"/>
      <c r="C14" s="40"/>
      <c r="D14" s="30"/>
      <c r="E14" s="40"/>
      <c r="F14" s="40"/>
      <c r="G14" s="32"/>
    </row>
    <row r="15" spans="1:7">
      <c r="B15" s="28"/>
      <c r="C15" s="40"/>
      <c r="D15" s="30"/>
      <c r="E15" s="40"/>
      <c r="F15" s="40"/>
      <c r="G15" s="32"/>
    </row>
    <row r="16" spans="1:7">
      <c r="B16" s="28"/>
      <c r="C16" s="40"/>
      <c r="D16" s="30"/>
      <c r="E16" s="40"/>
      <c r="F16" s="40"/>
      <c r="G16" s="32"/>
    </row>
    <row r="17" spans="2:7">
      <c r="B17" s="28"/>
      <c r="C17" s="40"/>
      <c r="D17" s="30"/>
      <c r="E17" s="40"/>
      <c r="F17" s="40"/>
      <c r="G17" s="32"/>
    </row>
    <row r="18" spans="2:7">
      <c r="E18" s="32">
        <f>SUM(E13:E17)</f>
        <v>0</v>
      </c>
    </row>
    <row r="19" spans="2:7" s="23" customFormat="1">
      <c r="B19" s="23" t="s">
        <v>14</v>
      </c>
      <c r="F19" s="23" t="s">
        <v>15</v>
      </c>
      <c r="G19" s="32">
        <f>E18</f>
        <v>0</v>
      </c>
    </row>
    <row r="20" spans="2:7" s="23" customFormat="1" ht="14.25">
      <c r="B20" s="23" t="s">
        <v>16</v>
      </c>
      <c r="G20" s="27">
        <v>472435.47</v>
      </c>
    </row>
    <row r="21" spans="2:7" s="23" customFormat="1" ht="14.25">
      <c r="B21" s="23" t="s">
        <v>17</v>
      </c>
      <c r="G21" s="27">
        <f>G11+G20</f>
        <v>-3788.5300000000279</v>
      </c>
    </row>
    <row r="23" spans="2:7">
      <c r="G23" s="41"/>
    </row>
  </sheetData>
  <mergeCells count="3">
    <mergeCell ref="A5:F5"/>
    <mergeCell ref="A7:F7"/>
    <mergeCell ref="A12:F12"/>
  </mergeCells>
  <printOptions gridLines="1"/>
  <pageMargins left="0.36944444444444402" right="0.69930555555555596" top="0.75" bottom="0.75" header="0.3" footer="0.3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abSelected="1" workbookViewId="0">
      <selection activeCell="K25" sqref="K25"/>
    </sheetView>
  </sheetViews>
  <sheetFormatPr defaultColWidth="9.140625" defaultRowHeight="13.5"/>
  <cols>
    <col min="1" max="1" width="12" style="1" customWidth="1"/>
    <col min="2" max="2" width="12.5703125" style="1" customWidth="1"/>
    <col min="3" max="4" width="10.140625" style="1" customWidth="1"/>
    <col min="5" max="5" width="13.42578125" style="1" customWidth="1"/>
    <col min="6" max="6" width="29.85546875" style="1" customWidth="1"/>
    <col min="7" max="7" width="18.28515625" style="1" customWidth="1"/>
    <col min="8" max="16384" width="9.140625" style="1"/>
  </cols>
  <sheetData>
    <row r="1" spans="1:7">
      <c r="A1" s="1" t="s">
        <v>18</v>
      </c>
      <c r="B1" s="45" t="s">
        <v>19</v>
      </c>
      <c r="C1" s="45"/>
      <c r="D1" s="3"/>
      <c r="E1" s="3"/>
    </row>
    <row r="2" spans="1:7">
      <c r="A2" s="1" t="s">
        <v>20</v>
      </c>
      <c r="B2" s="2" t="s">
        <v>21</v>
      </c>
      <c r="C2" s="3"/>
      <c r="D2" s="3"/>
      <c r="E2" s="3"/>
    </row>
    <row r="3" spans="1:7">
      <c r="A3" s="1" t="s">
        <v>22</v>
      </c>
      <c r="B3" s="2" t="s">
        <v>31</v>
      </c>
      <c r="C3" s="3"/>
      <c r="D3" s="3"/>
      <c r="E3" s="3" t="s">
        <v>23</v>
      </c>
    </row>
    <row r="4" spans="1:7">
      <c r="A4" s="1" t="s">
        <v>24</v>
      </c>
      <c r="B4" s="2" t="s">
        <v>25</v>
      </c>
      <c r="C4" s="3"/>
      <c r="D4" s="3"/>
      <c r="E4" s="3"/>
    </row>
    <row r="5" spans="1:7">
      <c r="A5" s="1" t="s">
        <v>4</v>
      </c>
      <c r="B5" s="2" t="s">
        <v>32</v>
      </c>
      <c r="C5" s="3"/>
      <c r="D5" s="3"/>
      <c r="E5" s="3"/>
    </row>
    <row r="6" spans="1:7">
      <c r="B6" s="2"/>
      <c r="C6" s="3"/>
      <c r="D6" s="3"/>
      <c r="E6" s="3"/>
    </row>
    <row r="7" spans="1:7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4" t="s">
        <v>8</v>
      </c>
      <c r="G7" s="6"/>
    </row>
    <row r="8" spans="1:7">
      <c r="A8" s="1" t="s">
        <v>26</v>
      </c>
      <c r="B8" s="2"/>
      <c r="C8" s="2"/>
      <c r="D8" s="2"/>
      <c r="E8" s="2"/>
      <c r="G8" s="7">
        <v>0</v>
      </c>
    </row>
    <row r="9" spans="1:7" ht="15" customHeight="1">
      <c r="A9" s="45" t="s">
        <v>30</v>
      </c>
      <c r="B9" s="45"/>
      <c r="C9" s="45"/>
      <c r="D9" s="45"/>
      <c r="E9" s="45"/>
      <c r="F9" s="45"/>
      <c r="G9" s="7">
        <v>0</v>
      </c>
    </row>
    <row r="10" spans="1:7" ht="15" customHeight="1">
      <c r="A10" s="46" t="s">
        <v>9</v>
      </c>
      <c r="B10" s="46"/>
      <c r="C10" s="46"/>
      <c r="D10" s="46"/>
      <c r="E10" s="46"/>
      <c r="F10" s="46"/>
      <c r="G10" s="7"/>
    </row>
    <row r="11" spans="1:7">
      <c r="A11" s="8"/>
      <c r="B11" s="9"/>
      <c r="C11" s="10"/>
      <c r="E11" s="11"/>
      <c r="G11" s="7"/>
    </row>
    <row r="12" spans="1:7">
      <c r="A12" s="8"/>
      <c r="B12" s="9"/>
      <c r="C12" s="10"/>
      <c r="E12" s="11"/>
      <c r="G12" s="7"/>
    </row>
    <row r="13" spans="1:7">
      <c r="A13" s="8"/>
      <c r="B13" s="9"/>
      <c r="C13" s="10"/>
      <c r="E13" s="11"/>
      <c r="G13" s="7"/>
    </row>
    <row r="14" spans="1:7">
      <c r="A14" s="8"/>
      <c r="B14" s="9"/>
      <c r="C14" s="10"/>
      <c r="E14" s="11"/>
      <c r="G14" s="7"/>
    </row>
    <row r="15" spans="1:7">
      <c r="A15" s="8"/>
      <c r="B15" s="9"/>
      <c r="C15" s="10"/>
      <c r="E15" s="11"/>
      <c r="G15" s="7"/>
    </row>
    <row r="16" spans="1:7" ht="15" customHeight="1">
      <c r="A16" s="8"/>
      <c r="B16" s="12"/>
      <c r="C16" s="13"/>
      <c r="E16" s="14"/>
      <c r="G16" s="7"/>
    </row>
    <row r="17" spans="1:7" ht="15" customHeight="1">
      <c r="B17" s="15"/>
      <c r="C17" s="2"/>
      <c r="E17" s="14"/>
      <c r="G17" s="7"/>
    </row>
    <row r="18" spans="1:7" ht="15" customHeight="1">
      <c r="B18" s="15"/>
      <c r="C18" s="2"/>
      <c r="E18" s="14"/>
      <c r="G18" s="6">
        <f>SUM(E11:E16)</f>
        <v>0</v>
      </c>
    </row>
    <row r="19" spans="1:7" ht="15" customHeight="1">
      <c r="B19" s="15"/>
      <c r="C19" s="2"/>
      <c r="E19" s="14"/>
      <c r="G19" s="7"/>
    </row>
    <row r="20" spans="1:7" ht="15" customHeight="1">
      <c r="B20" s="15"/>
      <c r="C20" s="2"/>
      <c r="D20" s="16"/>
      <c r="E20" s="17"/>
      <c r="F20" s="1" t="s">
        <v>12</v>
      </c>
      <c r="G20" s="7">
        <f>G9+G18+G8</f>
        <v>0</v>
      </c>
    </row>
    <row r="21" spans="1:7" ht="15" customHeight="1">
      <c r="A21" s="47" t="s">
        <v>27</v>
      </c>
      <c r="B21" s="47"/>
      <c r="C21" s="47"/>
      <c r="D21" s="47"/>
      <c r="E21" s="47"/>
      <c r="F21" s="47"/>
      <c r="G21" s="7"/>
    </row>
    <row r="22" spans="1:7">
      <c r="B22" s="15"/>
      <c r="C22" s="3"/>
      <c r="D22" s="3"/>
      <c r="E22" s="3"/>
      <c r="F22" s="3"/>
      <c r="G22" s="7"/>
    </row>
    <row r="23" spans="1:7">
      <c r="E23" s="7">
        <f>SUM(E22:E22)</f>
        <v>0</v>
      </c>
    </row>
    <row r="24" spans="1:7">
      <c r="B24" s="1" t="s">
        <v>14</v>
      </c>
      <c r="F24" s="1" t="s">
        <v>15</v>
      </c>
      <c r="G24" s="7"/>
    </row>
    <row r="25" spans="1:7">
      <c r="G25" s="7"/>
    </row>
    <row r="26" spans="1:7">
      <c r="G26" s="7"/>
    </row>
    <row r="27" spans="1:7">
      <c r="B27" s="1" t="s">
        <v>28</v>
      </c>
      <c r="F27" s="18"/>
      <c r="G27" s="19"/>
    </row>
    <row r="28" spans="1:7">
      <c r="G28" s="7"/>
    </row>
    <row r="29" spans="1:7">
      <c r="F29" s="20" t="s">
        <v>29</v>
      </c>
      <c r="G29" s="21">
        <f>G20-G24</f>
        <v>0</v>
      </c>
    </row>
    <row r="31" spans="1:7">
      <c r="G31" s="22"/>
    </row>
  </sheetData>
  <mergeCells count="4">
    <mergeCell ref="B1:C1"/>
    <mergeCell ref="A9:F9"/>
    <mergeCell ref="A10:F10"/>
    <mergeCell ref="A21:F21"/>
  </mergeCells>
  <printOptions gridLines="1"/>
  <pageMargins left="0.69930555555555596" right="0.69930555555555596" top="0.75" bottom="0.75" header="0.3" footer="0.3"/>
  <pageSetup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on Mar-19</vt:lpstr>
      <vt:lpstr>DEc-21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modihousing@outlook.com</cp:lastModifiedBy>
  <cp:lastPrinted>2021-01-20T07:50:00Z</cp:lastPrinted>
  <dcterms:created xsi:type="dcterms:W3CDTF">2019-04-03T10:15:00Z</dcterms:created>
  <dcterms:modified xsi:type="dcterms:W3CDTF">2024-05-28T05:59:20Z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4F9D2E898C6E4950B9C34EC1EA0B81A9</vt:lpwstr>
  </property>
</Properties>
</file>