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AC3C5F92-0811-463D-9341-448B6514FC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5" i="3" l="1"/>
  <c r="H13" i="3"/>
  <c r="H14" i="3"/>
  <c r="H12" i="3"/>
  <c r="H11" i="3"/>
  <c r="H10" i="3"/>
  <c r="B30" i="3"/>
  <c r="F7" i="3"/>
  <c r="D7" i="3"/>
  <c r="C6" i="3"/>
  <c r="C6" i="2"/>
  <c r="B41" i="2"/>
  <c r="H21" i="3"/>
  <c r="H20" i="3"/>
  <c r="H19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<sst xmlns="http://schemas.openxmlformats.org/spreadsheetml/2006/main" count="259" uniqueCount="133">
  <si>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</si>
  <si>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</si>
  <si>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</si>
  <si>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</si>
  <si>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</si>
  <si>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</si>
  <si>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</si>
  <si>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</si>
  <si>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</si>
  <si>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</si>
  <si>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</si>
  <si>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</si>
  <si>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</si>
  <si>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</si>
  <si>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</si>
  <si>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</si>
  <si>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</si>
  <si>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</si>
  <si>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</si>
  <si>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</si>
  <si>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</si>
  <si>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</si>
  <si>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</si>
  <si>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</si>
  <si>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</si>
  <si>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</si>
  <si>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</si>
  <si>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</si>
  <si>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</si>
  <si>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</si>
  <si>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</si>
  <si>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</si>
  <si>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</si>
  <si>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</si>
  <si>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</si>
  <si>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</si>
  <si>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</si>
  <si>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</si>
  <si>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</si>
  <si>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</si>
  <si>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</si>
  <si>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</si>
  <si>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</si>
  <si>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</si>
  <si>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</si>
  <si>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</si>
  <si>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</si>
  <si>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</si>
  <si>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</si>
  <si>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</si>
  <si>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</si>
  <si>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</si>
  <si>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</si>
  <si>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</si>
  <si>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</si>
  <si>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</si>
  <si>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</si>
  <si>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</si>
  <si>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</si>
  <si>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</si>
  <si>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</si>
  <si>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</si>
  <si>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</si>
  <si>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</si>
  <si>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</si>
  <si>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</si>
  <si>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</si>
  <si>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</si>
  <si>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</si>
  <si>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</si>
  <si>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</si>
  <si>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</si>
  <si>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</si>
  <si>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</si>
  <si>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</si>
  <si>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</si>
  <si>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</si>
  <si>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</si>
  <si>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</si>
  <si>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</si>
  <si>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</si>
  <si>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</si>
  <si>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</si>
  <si>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</si>
  <si>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</si>
  <si>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</si>
  <si>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</si>
  <si>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</si>
  <si>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</si>
  <si>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</si>
  <si>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</si>
  <si>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</si>
  <si>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</si>
  <si>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</si>
  <si>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</si>
  <si>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</si>
  <si>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</si>
  <si>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</si>
  <si>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</si>
  <si>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</si>
  <si>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</si>
  <si>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</si>
  <si>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</si>
  <si>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</si>
  <si>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</si>
  <si>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</si>
  <si>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</si>
  <si>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</si>
  <si>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</si>
  <si>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</si>
  <si>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</si>
  <si>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</si>
  <si>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</si>
  <si>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</si>
  <si>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</si>
  <si>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</si>
  <si>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</si>
  <si>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</si>
  <si>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</si>
  <si>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</si>
  <si>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Cubic meter</t>
  </si>
  <si>
    <t>Cft</t>
  </si>
  <si>
    <t>Cement</t>
  </si>
  <si>
    <t>bags</t>
  </si>
  <si>
    <t>RMC M 30grade</t>
  </si>
  <si>
    <t>004</t>
  </si>
  <si>
    <t xml:space="preserve">Robo  Sand </t>
  </si>
  <si>
    <t>40 MM Metal</t>
  </si>
  <si>
    <t>006</t>
  </si>
  <si>
    <t>121</t>
  </si>
  <si>
    <t>RMC M 10grade</t>
  </si>
  <si>
    <t>122</t>
  </si>
  <si>
    <t>125 to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</si>
</sst>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G11" sqref="G11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45414</v>
      </c>
    </row>
    <row r="7" spans="1:6">
      <c r="A7" s="1" t="s">
        <v>9</v>
      </c>
      <c r="C7" s="7" t="s">
        <v>10</v>
      </c>
      <c r="D7" s="14">
        <v>45407</v>
      </c>
      <c r="E7" s="1" t="s">
        <v>11</v>
      </c>
      <c r="F7" s="14">
        <v>45414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14</v>
      </c>
      <c r="E10" s="46">
        <v>700</v>
      </c>
      <c r="F10" s="59">
        <f>D10*E10</f>
        <v>9800</v>
      </c>
    </row>
    <row r="11" spans="1:6">
      <c r="A11" s="1">
        <v>2</v>
      </c>
      <c r="B11" s="33" t="s">
        <v>18</v>
      </c>
      <c r="C11" s="33" t="s">
        <v>20</v>
      </c>
      <c r="D11" s="47">
        <v>24</v>
      </c>
      <c r="E11" s="46">
        <v>550</v>
      </c>
      <c r="F11" s="59">
        <f t="shared" ref="F11:F23" si="0">D11*E11</f>
        <v>13200</v>
      </c>
    </row>
    <row r="12" spans="1:6">
      <c r="A12" s="1">
        <v>3</v>
      </c>
      <c r="B12" s="33" t="s">
        <v>18</v>
      </c>
      <c r="C12" s="33" t="s">
        <v>21</v>
      </c>
      <c r="D12" s="47">
        <v>15</v>
      </c>
      <c r="E12" s="46">
        <v>500</v>
      </c>
      <c r="F12" s="59">
        <f t="shared" si="0"/>
        <v>7500</v>
      </c>
    </row>
    <row r="13" spans="1:6">
      <c r="A13" s="1">
        <v>4</v>
      </c>
      <c r="B13" s="33" t="s">
        <v>22</v>
      </c>
      <c r="C13" s="33" t="s">
        <v>19</v>
      </c>
      <c r="D13" s="47">
        <v>25</v>
      </c>
      <c r="E13" s="46">
        <v>700</v>
      </c>
      <c r="F13" s="59">
        <f t="shared" si="0"/>
        <v>17500</v>
      </c>
    </row>
    <row r="14" spans="1:6">
      <c r="A14" s="1">
        <v>5</v>
      </c>
      <c r="B14" s="33" t="s">
        <v>22</v>
      </c>
      <c r="C14" s="33" t="s">
        <v>20</v>
      </c>
      <c r="D14" s="47">
        <v>20</v>
      </c>
      <c r="E14" s="46">
        <v>550</v>
      </c>
      <c r="F14" s="59">
        <f t="shared" si="0"/>
        <v>11000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59000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45414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24" sqref="E24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45414</v>
      </c>
    </row>
    <row r="7" spans="1:6">
      <c r="A7" s="1" t="s">
        <v>9</v>
      </c>
      <c r="C7" s="7" t="s">
        <v>10</v>
      </c>
      <c r="D7" s="14">
        <f>'Anx - A - Attendance details'!D7</f>
        <v>45407</v>
      </c>
      <c r="E7" s="1" t="s">
        <v>11</v>
      </c>
      <c r="F7" s="14">
        <f>'Anx - A - Attendance details'!F7</f>
        <v>45414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45414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zoomScaleNormal="100" workbookViewId="0">
      <selection activeCell="F18" sqref="F18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45414</v>
      </c>
    </row>
    <row r="7" spans="1:8">
      <c r="A7" s="1" t="s">
        <v>9</v>
      </c>
      <c r="C7" s="7" t="s">
        <v>57</v>
      </c>
      <c r="D7" s="14">
        <f>'Anx - A - Attendance details'!D7</f>
        <v>45407</v>
      </c>
      <c r="E7" s="1" t="s">
        <v>11</v>
      </c>
      <c r="F7" s="14">
        <f>'Anx - A - Attendance details'!F7</f>
        <v>45414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 t="s">
        <v>126</v>
      </c>
      <c r="C10" s="44">
        <v>45412</v>
      </c>
      <c r="D10" s="45" t="s">
        <v>125</v>
      </c>
      <c r="E10" s="46">
        <v>600</v>
      </c>
      <c r="F10" s="47" t="s">
        <v>121</v>
      </c>
      <c r="G10" s="47">
        <v>36</v>
      </c>
      <c r="H10" s="59">
        <f>G10*E10</f>
        <v>21600</v>
      </c>
    </row>
    <row r="11" spans="1:8">
      <c r="A11" s="1">
        <v>3</v>
      </c>
      <c r="B11" s="33" t="s">
        <v>127</v>
      </c>
      <c r="C11" s="44">
        <v>45412</v>
      </c>
      <c r="D11" s="6">
        <v>5</v>
      </c>
      <c r="E11" s="46">
        <v>600</v>
      </c>
      <c r="F11" s="47" t="s">
        <v>121</v>
      </c>
      <c r="G11" s="47">
        <v>34</v>
      </c>
      <c r="H11" s="59">
        <f>G11*E11</f>
        <v>20400</v>
      </c>
    </row>
    <row r="12" spans="1:8">
      <c r="A12" s="1">
        <v>4</v>
      </c>
      <c r="B12" s="33" t="s">
        <v>122</v>
      </c>
      <c r="C12" s="44">
        <v>45413</v>
      </c>
      <c r="D12" s="45" t="s">
        <v>128</v>
      </c>
      <c r="E12" s="46">
        <v>10</v>
      </c>
      <c r="F12" s="47" t="s">
        <v>123</v>
      </c>
      <c r="G12" s="47">
        <v>350</v>
      </c>
      <c r="H12" s="59">
        <f>G12*E12</f>
        <v>3500</v>
      </c>
    </row>
    <row r="13" spans="1:8">
      <c r="A13" s="1">
        <v>5</v>
      </c>
      <c r="B13" s="33" t="s">
        <v>124</v>
      </c>
      <c r="C13" s="44">
        <v>45409</v>
      </c>
      <c r="D13" s="45" t="s">
        <v>129</v>
      </c>
      <c r="E13" s="46">
        <v>6</v>
      </c>
      <c r="F13" s="47" t="s">
        <v>120</v>
      </c>
      <c r="G13" s="47">
        <v>4150</v>
      </c>
      <c r="H13" s="59">
        <f t="shared" ref="H13:H15" si="0">G13*E13</f>
        <v>24900</v>
      </c>
    </row>
    <row r="14" spans="1:8">
      <c r="A14" s="1">
        <v>6</v>
      </c>
      <c r="B14" s="33" t="s">
        <v>130</v>
      </c>
      <c r="C14" s="44">
        <v>45409</v>
      </c>
      <c r="D14" s="45" t="s">
        <v>131</v>
      </c>
      <c r="E14" s="46">
        <v>6</v>
      </c>
      <c r="F14" s="47" t="s">
        <v>120</v>
      </c>
      <c r="G14" s="47">
        <v>3800</v>
      </c>
      <c r="H14" s="59">
        <f t="shared" si="0"/>
        <v>22800</v>
      </c>
    </row>
    <row r="15" spans="1:8">
      <c r="A15" s="1">
        <v>7</v>
      </c>
      <c r="B15" s="33" t="s">
        <v>124</v>
      </c>
      <c r="C15" s="44">
        <v>45412</v>
      </c>
      <c r="D15" s="45" t="s">
        <v>132</v>
      </c>
      <c r="E15" s="46">
        <v>11</v>
      </c>
      <c r="F15" s="47" t="s">
        <v>120</v>
      </c>
      <c r="G15" s="47">
        <v>4150</v>
      </c>
      <c r="H15" s="59">
        <f t="shared" si="0"/>
        <v>45650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/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ref="H17:H21" si="1">G17*E17</f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1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1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1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2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2"/>
        <v>0</v>
      </c>
    </row>
    <row r="25" spans="1:10">
      <c r="B25" s="1" t="s">
        <v>28</v>
      </c>
      <c r="F25" s="47"/>
      <c r="G25" s="59"/>
      <c r="H25" s="59">
        <f t="shared" si="2"/>
        <v>0</v>
      </c>
    </row>
    <row r="26" spans="1:10">
      <c r="B26" s="1" t="s">
        <v>29</v>
      </c>
      <c r="F26" s="47"/>
      <c r="H26" s="59">
        <f t="shared" si="2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138850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45414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2024-05-02T08:36:57Z</cp:lastPrinted>
  <dcterms:created xsi:type="dcterms:W3CDTF">2017-09-09T11:38:00Z</dcterms:created>
  <dcterms:modified xsi:type="dcterms:W3CDTF">2024-06-08T03:06:57Z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