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activeTab="12"/>
  </bookViews>
  <sheets>
    <sheet name="Sheet5" sheetId="1" r:id="rId1"/>
    <sheet name="feb" sheetId="2" r:id="rId2"/>
    <sheet name="jan" sheetId="3" r:id="rId3"/>
    <sheet name="dec" sheetId="4" r:id="rId4"/>
    <sheet name="nov" sheetId="5" r:id="rId5"/>
    <sheet name="oct" sheetId="6" r:id="rId6"/>
    <sheet name="sep" sheetId="7" r:id="rId7"/>
    <sheet name="aug" sheetId="8" r:id="rId8"/>
    <sheet name="jul" sheetId="9" r:id="rId9"/>
    <sheet name="jun" sheetId="10" r:id="rId10"/>
    <sheet name="may" sheetId="11" r:id="rId11"/>
    <sheet name="apr" sheetId="12" r:id="rId12"/>
    <sheet name="ma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<sst xmlns="http://schemas.openxmlformats.org/spreadsheetml/2006/main" count="276" uniqueCount="38">
  <si>
    <t>Name of the Company:</t>
  </si>
  <si>
    <t>VISTA HOMES</t>
  </si>
  <si>
    <t>For the month:</t>
  </si>
  <si>
    <t>Date:</t>
  </si>
  <si>
    <t>Signature of the Accountant:</t>
  </si>
  <si>
    <t>Verified by:</t>
  </si>
  <si>
    <t>Sl.No.</t>
  </si>
  <si>
    <t>Name of the Employee</t>
  </si>
  <si>
    <t>Salary Advance</t>
  </si>
  <si>
    <t>Personal Loan</t>
  </si>
  <si>
    <t>On Account Deductions</t>
  </si>
  <si>
    <t>Fines/Other deductions</t>
  </si>
  <si>
    <t>Total deductions</t>
  </si>
  <si>
    <t>Outstanding Loan (Mandatory)</t>
  </si>
  <si>
    <t>NIL</t>
  </si>
  <si>
    <t>Note :</t>
  </si>
  <si>
    <t>Please mention deductions separately.</t>
  </si>
  <si>
    <t>HR &amp; Admin.</t>
  </si>
  <si>
    <t>Modi Realty Mallapur LLP</t>
  </si>
  <si>
    <t>Praveen Pathak</t>
  </si>
  <si>
    <t>Narender Reddy</t>
  </si>
  <si>
    <t>Ahmedullah Khan</t>
  </si>
  <si>
    <t>Vijay Kumar G</t>
  </si>
  <si>
    <t>G Madhusudhan</t>
  </si>
  <si>
    <t>Tanveer Khan</t>
  </si>
  <si>
    <t>Narender Reddy K</t>
  </si>
  <si>
    <t>Srinivas N</t>
  </si>
  <si>
    <t>Rajyalakshmi N</t>
  </si>
  <si>
    <t>Chandrakanth G</t>
  </si>
  <si>
    <t>Naveen Yadav</t>
  </si>
  <si>
    <t>Sanket</t>
  </si>
  <si>
    <t>Meenakshi</t>
  </si>
  <si>
    <t>Goushee</t>
  </si>
  <si>
    <t>Nagender</t>
  </si>
  <si>
    <t>Rajyalakhsmi</t>
  </si>
  <si>
    <t>Naveena Yadav</t>
  </si>
  <si>
    <t>Rajyalakshmi</t>
  </si>
  <si>
    <t>Md Ahmedullah Khan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</si>
</sst>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  <numFmt numFmtId="180" formatCode="_ * #,##0_ ;_ * \-#,##0_ ;_ * &quot;-&quot;??_ ;_ @_ "/>
    <numFmt numFmtId="181" formatCode="mmm/yy"/>
    <numFmt numFmtId="182" formatCode="d/mmm/yyyy;@"/>
    <numFmt numFmtId="183" formatCode="mmmm/yy"/>
    <numFmt numFmtId="184" formatCode="dd/mm/yyyy"/>
  </numFmts>
  <fonts count="24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theme="1"/>
      <name val="Times New Roman"/>
      <charset val="134"/>
    </font>
    <font>
      <sz val="11"/>
      <color theme="1"/>
      <name val="Segoe Script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80" fontId="1" fillId="0" borderId="0" xfId="1" applyNumberFormat="1" applyFo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81" fontId="2" fillId="0" borderId="2" xfId="1" applyNumberFormat="1" applyFont="1" applyBorder="1" applyAlignment="1">
      <alignment horizontal="center"/>
    </xf>
    <xf numFmtId="181" fontId="2" fillId="0" borderId="3" xfId="1" applyNumberFormat="1" applyFont="1" applyBorder="1" applyAlignment="1">
      <alignment horizontal="center"/>
    </xf>
    <xf numFmtId="180" fontId="2" fillId="0" borderId="1" xfId="1" applyNumberFormat="1" applyFont="1" applyBorder="1" applyAlignment="1">
      <alignment horizontal="left"/>
    </xf>
    <xf numFmtId="182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80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0" fontId="2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80" fontId="2" fillId="0" borderId="1" xfId="1" applyNumberFormat="1" applyFont="1" applyBorder="1"/>
    <xf numFmtId="176" fontId="2" fillId="0" borderId="1" xfId="1" applyFont="1" applyBorder="1"/>
    <xf numFmtId="0" fontId="2" fillId="0" borderId="0" xfId="0" applyFont="1" applyBorder="1"/>
    <xf numFmtId="180" fontId="2" fillId="0" borderId="0" xfId="1" applyNumberFormat="1" applyFont="1" applyBorder="1"/>
    <xf numFmtId="0" fontId="2" fillId="0" borderId="0" xfId="0" applyFont="1"/>
    <xf numFmtId="180" fontId="2" fillId="0" borderId="0" xfId="1" applyNumberFormat="1" applyFont="1"/>
    <xf numFmtId="180" fontId="2" fillId="0" borderId="0" xfId="1" applyNumberFormat="1" applyFont="1" applyAlignment="1">
      <alignment horizontal="left" indent="5"/>
    </xf>
    <xf numFmtId="0" fontId="2" fillId="0" borderId="4" xfId="0" applyFont="1" applyBorder="1"/>
    <xf numFmtId="180" fontId="2" fillId="0" borderId="1" xfId="1" applyNumberFormat="1" applyFont="1" applyBorder="1" applyAlignment="1">
      <alignment horizontal="center"/>
    </xf>
    <xf numFmtId="183" fontId="2" fillId="0" borderId="2" xfId="0" applyNumberFormat="1" applyFont="1" applyBorder="1" applyAlignment="1">
      <alignment horizontal="center"/>
    </xf>
    <xf numFmtId="183" fontId="2" fillId="0" borderId="3" xfId="0" applyNumberFormat="1" applyFont="1" applyBorder="1" applyAlignment="1">
      <alignment horizontal="center"/>
    </xf>
    <xf numFmtId="18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indent="5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E9" sqref="E9"/>
    </sheetView>
  </sheetViews>
  <sheetFormatPr defaultColWidth="9" defaultRowHeight="12.75" outlineLevelCol="7"/>
  <cols>
    <col min="1" max="1" width="5" style="2" customWidth="1"/>
    <col min="2" max="2" width="24.4285714285714" style="2" customWidth="1"/>
    <col min="3" max="3" width="8.28571428571429" style="2" customWidth="1"/>
    <col min="4" max="4" width="9.28571428571429" style="2" customWidth="1"/>
    <col min="5" max="5" width="11" style="2" customWidth="1"/>
    <col min="6" max="6" width="10.7142857142857" style="2" customWidth="1"/>
    <col min="7" max="7" width="9.71428571428571" style="2" customWidth="1"/>
    <col min="8" max="8" width="15.2857142857143" style="2" customWidth="1"/>
    <col min="9" max="16384" width="9.14285714285714" style="2"/>
  </cols>
  <sheetData>
    <row r="1" ht="24.95" customHeight="1" spans="1:8">
      <c r="A1" s="4" t="s">
        <v>0</v>
      </c>
      <c r="B1" s="4"/>
      <c r="C1" s="5" t="s">
        <v>1</v>
      </c>
      <c r="D1" s="5"/>
      <c r="E1" s="5"/>
      <c r="F1" s="5"/>
      <c r="G1" s="5"/>
      <c r="H1" s="5"/>
    </row>
    <row r="2" ht="24.95" customHeight="1" spans="1:8">
      <c r="A2" s="4" t="s">
        <v>2</v>
      </c>
      <c r="B2" s="4"/>
      <c r="C2" s="24">
        <v>44801</v>
      </c>
      <c r="D2" s="25"/>
      <c r="E2" s="4" t="s">
        <v>3</v>
      </c>
      <c r="F2" s="4"/>
      <c r="G2" s="26">
        <v>44831</v>
      </c>
      <c r="H2" s="12"/>
    </row>
    <row r="3" ht="42" customHeight="1" spans="1:8">
      <c r="A3" s="10" t="s">
        <v>4</v>
      </c>
      <c r="B3" s="10"/>
      <c r="C3" s="12"/>
      <c r="D3" s="12"/>
      <c r="E3" s="4" t="s">
        <v>5</v>
      </c>
      <c r="F3" s="4"/>
      <c r="G3" s="12"/>
      <c r="H3" s="12"/>
    </row>
    <row r="4" s="1" customFormat="1" ht="45" spans="1:8">
      <c r="A4" s="12" t="s">
        <v>6</v>
      </c>
      <c r="B4" s="12" t="s">
        <v>7</v>
      </c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</row>
    <row r="5" ht="21.95" customHeight="1" spans="1:8">
      <c r="A5" s="12">
        <v>1</v>
      </c>
      <c r="B5" s="10"/>
      <c r="C5" s="10"/>
      <c r="D5" s="10"/>
      <c r="E5" s="10"/>
      <c r="F5" s="10"/>
      <c r="G5" s="10"/>
      <c r="H5" s="10"/>
    </row>
    <row r="6" ht="21.95" customHeight="1" spans="1:8">
      <c r="A6" s="12">
        <v>2</v>
      </c>
      <c r="B6" s="12" t="s">
        <v>14</v>
      </c>
      <c r="C6" s="10"/>
      <c r="D6" s="10"/>
      <c r="E6" s="10"/>
      <c r="F6" s="10"/>
      <c r="G6" s="10"/>
      <c r="H6" s="10"/>
    </row>
    <row r="7" ht="21.95" customHeight="1" spans="1:8">
      <c r="A7" s="12">
        <v>3</v>
      </c>
      <c r="B7" s="10"/>
      <c r="C7" s="10"/>
      <c r="D7" s="10"/>
      <c r="E7" s="10"/>
      <c r="F7" s="10"/>
      <c r="G7" s="10"/>
      <c r="H7" s="10"/>
    </row>
    <row r="8" ht="21.95" customHeight="1" spans="1:8">
      <c r="A8" s="12">
        <v>4</v>
      </c>
      <c r="B8" s="10"/>
      <c r="C8" s="10"/>
      <c r="D8" s="10"/>
      <c r="E8" s="10"/>
      <c r="F8" s="10"/>
      <c r="G8" s="10"/>
      <c r="H8" s="10"/>
    </row>
    <row r="9" ht="21.95" customHeight="1" spans="1:8">
      <c r="A9" s="12">
        <v>5</v>
      </c>
      <c r="B9" s="10"/>
      <c r="C9" s="10"/>
      <c r="D9" s="10"/>
      <c r="E9" s="10"/>
      <c r="F9" s="10"/>
      <c r="G9" s="10"/>
      <c r="H9" s="10"/>
    </row>
    <row r="10" ht="21.95" customHeight="1" spans="1:8">
      <c r="A10" s="12">
        <v>6</v>
      </c>
      <c r="B10" s="10"/>
      <c r="C10" s="10"/>
      <c r="D10" s="10"/>
      <c r="E10" s="10"/>
      <c r="F10" s="10"/>
      <c r="G10" s="10"/>
      <c r="H10" s="10"/>
    </row>
    <row r="11" ht="21.95" customHeight="1" spans="1:8">
      <c r="A11" s="12">
        <v>7</v>
      </c>
      <c r="B11" s="10"/>
      <c r="C11" s="10"/>
      <c r="D11" s="10"/>
      <c r="E11" s="10"/>
      <c r="F11" s="10"/>
      <c r="G11" s="10"/>
      <c r="H11" s="10"/>
    </row>
    <row r="12" ht="21.95" customHeight="1" spans="1:8">
      <c r="A12" s="12">
        <v>8</v>
      </c>
      <c r="B12" s="10"/>
      <c r="C12" s="10"/>
      <c r="D12" s="10"/>
      <c r="E12" s="10"/>
      <c r="F12" s="10"/>
      <c r="G12" s="10"/>
      <c r="H12" s="10"/>
    </row>
    <row r="13" ht="21.95" customHeight="1" spans="1:8">
      <c r="A13" s="12">
        <v>9</v>
      </c>
      <c r="B13" s="10"/>
      <c r="C13" s="10"/>
      <c r="D13" s="10"/>
      <c r="E13" s="10"/>
      <c r="F13" s="10"/>
      <c r="G13" s="10"/>
      <c r="H13" s="10"/>
    </row>
    <row r="14" ht="21.95" customHeight="1" spans="1:8">
      <c r="A14" s="12">
        <v>10</v>
      </c>
      <c r="B14" s="10"/>
      <c r="C14" s="10"/>
      <c r="D14" s="10"/>
      <c r="E14" s="10"/>
      <c r="F14" s="10"/>
      <c r="G14" s="10"/>
      <c r="H14" s="10"/>
    </row>
    <row r="15" ht="21.95" customHeight="1" spans="1:8">
      <c r="A15" s="12">
        <v>11</v>
      </c>
      <c r="B15" s="10"/>
      <c r="C15" s="10"/>
      <c r="D15" s="10"/>
      <c r="E15" s="10"/>
      <c r="F15" s="10"/>
      <c r="G15" s="10"/>
      <c r="H15" s="10"/>
    </row>
    <row r="16" ht="21.95" customHeight="1" spans="1:8">
      <c r="A16" s="12">
        <v>12</v>
      </c>
      <c r="B16" s="10"/>
      <c r="C16" s="10"/>
      <c r="D16" s="10"/>
      <c r="E16" s="10"/>
      <c r="F16" s="10"/>
      <c r="G16" s="10"/>
      <c r="H16" s="10"/>
    </row>
    <row r="17" ht="21.95" customHeight="1" spans="1:8">
      <c r="A17" s="12">
        <v>13</v>
      </c>
      <c r="B17" s="10"/>
      <c r="C17" s="10"/>
      <c r="D17" s="10"/>
      <c r="E17" s="10"/>
      <c r="F17" s="10"/>
      <c r="G17" s="10"/>
      <c r="H17" s="10"/>
    </row>
    <row r="18" ht="21.95" customHeight="1" spans="1:8">
      <c r="A18" s="12">
        <v>14</v>
      </c>
      <c r="B18" s="10"/>
      <c r="C18" s="10"/>
      <c r="D18" s="10"/>
      <c r="E18" s="10"/>
      <c r="F18" s="10"/>
      <c r="G18" s="10"/>
      <c r="H18" s="10"/>
    </row>
    <row r="19" ht="21.95" customHeight="1" spans="1:8">
      <c r="A19" s="12">
        <v>15</v>
      </c>
      <c r="B19" s="10"/>
      <c r="C19" s="10"/>
      <c r="D19" s="10"/>
      <c r="E19" s="10"/>
      <c r="F19" s="10"/>
      <c r="G19" s="10"/>
      <c r="H19" s="10"/>
    </row>
    <row r="20" ht="21.95" customHeight="1" spans="1:8">
      <c r="A20" s="12">
        <v>16</v>
      </c>
      <c r="B20" s="10"/>
      <c r="C20" s="10"/>
      <c r="D20" s="10"/>
      <c r="E20" s="10"/>
      <c r="F20" s="10"/>
      <c r="G20" s="10"/>
      <c r="H20" s="10"/>
    </row>
    <row r="21" ht="21.95" customHeight="1" spans="1:8">
      <c r="A21" s="12">
        <v>17</v>
      </c>
      <c r="B21" s="10"/>
      <c r="C21" s="10"/>
      <c r="D21" s="10"/>
      <c r="E21" s="10"/>
      <c r="F21" s="10"/>
      <c r="G21" s="10"/>
      <c r="H21" s="10"/>
    </row>
    <row r="22" ht="21.95" customHeight="1" spans="1:8">
      <c r="A22" s="12">
        <v>18</v>
      </c>
      <c r="B22" s="10"/>
      <c r="C22" s="10"/>
      <c r="D22" s="10"/>
      <c r="E22" s="10"/>
      <c r="F22" s="10"/>
      <c r="G22" s="10"/>
      <c r="H22" s="10"/>
    </row>
    <row r="23" ht="21.95" customHeight="1" spans="1:8">
      <c r="A23" s="12">
        <v>19</v>
      </c>
      <c r="B23" s="10"/>
      <c r="C23" s="10"/>
      <c r="D23" s="10"/>
      <c r="E23" s="10"/>
      <c r="F23" s="10"/>
      <c r="G23" s="10"/>
      <c r="H23" s="10"/>
    </row>
    <row r="24" ht="21.95" customHeight="1" spans="1:8">
      <c r="A24" s="12">
        <v>20</v>
      </c>
      <c r="B24" s="10"/>
      <c r="C24" s="10"/>
      <c r="D24" s="10"/>
      <c r="E24" s="10"/>
      <c r="F24" s="10"/>
      <c r="G24" s="10"/>
      <c r="H24" s="10"/>
    </row>
    <row r="25" ht="21.95" customHeight="1" spans="1:8">
      <c r="A25" s="10"/>
      <c r="B25" s="10"/>
      <c r="C25" s="10"/>
      <c r="D25" s="10"/>
      <c r="E25" s="10"/>
      <c r="F25" s="10"/>
      <c r="G25" s="10"/>
      <c r="H25" s="10"/>
    </row>
    <row r="26" ht="21.95" customHeight="1" spans="1:8">
      <c r="A26" s="10"/>
      <c r="B26" s="10"/>
      <c r="C26" s="10"/>
      <c r="D26" s="10"/>
      <c r="E26" s="10"/>
      <c r="F26" s="10"/>
      <c r="G26" s="10"/>
      <c r="H26" s="10"/>
    </row>
    <row r="27" ht="21.95" customHeight="1" spans="1:8">
      <c r="A27" s="10"/>
      <c r="B27" s="10"/>
      <c r="C27" s="10"/>
      <c r="D27" s="10"/>
      <c r="E27" s="10"/>
      <c r="F27" s="10"/>
      <c r="G27" s="10"/>
      <c r="H27" s="10"/>
    </row>
    <row r="28" ht="21.95" customHeight="1" spans="1:8">
      <c r="A28" s="17"/>
      <c r="B28" s="17"/>
      <c r="C28" s="17"/>
      <c r="D28" s="17"/>
      <c r="E28" s="17"/>
      <c r="F28" s="17"/>
      <c r="G28" s="17"/>
      <c r="H28" s="17"/>
    </row>
    <row r="29" ht="18" customHeight="1" spans="1:8">
      <c r="A29" s="19" t="s">
        <v>15</v>
      </c>
      <c r="B29" s="19" t="s">
        <v>16</v>
      </c>
      <c r="C29" s="19"/>
      <c r="D29" s="19"/>
      <c r="F29" s="27" t="s">
        <v>17</v>
      </c>
      <c r="G29" s="19"/>
      <c r="H29" s="22"/>
    </row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</sheetData>
  <mergeCells count="9">
    <mergeCell ref="A1:B1"/>
    <mergeCell ref="C1:H1"/>
    <mergeCell ref="A2:B2"/>
    <mergeCell ref="C2:D2"/>
    <mergeCell ref="E2:F2"/>
    <mergeCell ref="G2:H2"/>
    <mergeCell ref="C3:D3"/>
    <mergeCell ref="E3:F3"/>
    <mergeCell ref="G3:H3"/>
  </mergeCells>
  <pageMargins left="0.511805555555556" right="0.314583333333333" top="0.747916666666667" bottom="0.747916666666667" header="0.314583333333333" footer="0.31458333333333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H7" sqref="H7"/>
    </sheetView>
  </sheetViews>
  <sheetFormatPr defaultColWidth="9" defaultRowHeight="12.75" outlineLevelCol="7"/>
  <cols>
    <col min="1" max="1" width="5" style="2" customWidth="1"/>
    <col min="2" max="2" width="24.4285714285714" style="2" customWidth="1"/>
    <col min="3" max="3" width="8.28571428571429" style="3" customWidth="1"/>
    <col min="4" max="4" width="9.28571428571429" style="3" customWidth="1"/>
    <col min="5" max="5" width="11" style="3" customWidth="1"/>
    <col min="6" max="6" width="10.7142857142857" style="3" customWidth="1"/>
    <col min="7" max="7" width="9.71428571428571" style="3" customWidth="1"/>
    <col min="8" max="8" width="15.2857142857143" style="2" customWidth="1"/>
    <col min="9" max="16384" width="9.14285714285714" style="2"/>
  </cols>
  <sheetData>
    <row r="1" ht="24.95" customHeight="1" spans="1:8">
      <c r="A1" s="4" t="s">
        <v>0</v>
      </c>
      <c r="B1" s="4"/>
      <c r="C1" s="5" t="s">
        <v>18</v>
      </c>
      <c r="D1" s="5"/>
      <c r="E1" s="5"/>
      <c r="F1" s="5"/>
      <c r="G1" s="5"/>
      <c r="H1" s="5"/>
    </row>
    <row r="2" ht="24.95" customHeight="1" spans="1:8">
      <c r="A2" s="4" t="s">
        <v>2</v>
      </c>
      <c r="B2" s="4"/>
      <c r="C2" s="6">
        <v>45444</v>
      </c>
      <c r="D2" s="7"/>
      <c r="E2" s="8" t="s">
        <v>3</v>
      </c>
      <c r="F2" s="8"/>
      <c r="G2" s="9">
        <v>45468</v>
      </c>
      <c r="H2" s="9"/>
    </row>
    <row r="3" ht="42" customHeight="1" spans="1:8">
      <c r="A3" s="10" t="s">
        <v>4</v>
      </c>
      <c r="B3" s="10"/>
      <c r="C3" s="23"/>
      <c r="D3" s="23"/>
      <c r="E3" s="8" t="s">
        <v>5</v>
      </c>
      <c r="F3" s="8"/>
      <c r="G3" s="12"/>
      <c r="H3" s="12"/>
    </row>
    <row r="4" s="1" customFormat="1" ht="45" spans="1:8">
      <c r="A4" s="12" t="s">
        <v>6</v>
      </c>
      <c r="B4" s="12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4" t="s">
        <v>13</v>
      </c>
    </row>
    <row r="5" ht="21.95" customHeight="1" spans="1:8">
      <c r="A5" s="12">
        <v>1</v>
      </c>
      <c r="B5" s="10" t="s">
        <v>19</v>
      </c>
      <c r="C5" s="15">
        <v>0</v>
      </c>
      <c r="D5" s="15">
        <v>1100</v>
      </c>
      <c r="E5" s="15">
        <v>0</v>
      </c>
      <c r="F5" s="15">
        <v>11420</v>
      </c>
      <c r="G5" s="15">
        <f>SUM(C5:F5)</f>
        <v>12520</v>
      </c>
      <c r="H5" s="16">
        <v>0</v>
      </c>
    </row>
    <row r="6" ht="21.95" customHeight="1" spans="1:8">
      <c r="A6" s="12">
        <v>2</v>
      </c>
      <c r="B6" s="10" t="s">
        <v>24</v>
      </c>
      <c r="C6" s="15">
        <v>0</v>
      </c>
      <c r="D6" s="15">
        <v>5000</v>
      </c>
      <c r="E6" s="15">
        <v>0</v>
      </c>
      <c r="F6" s="15">
        <v>0</v>
      </c>
      <c r="G6" s="15">
        <v>500</v>
      </c>
      <c r="H6" s="15">
        <f>jul!H6+500</f>
        <v>36729</v>
      </c>
    </row>
    <row r="7" ht="21.95" customHeight="1" spans="1:8">
      <c r="A7" s="12">
        <v>3</v>
      </c>
      <c r="B7" s="10" t="s">
        <v>21</v>
      </c>
      <c r="C7" s="15">
        <v>0</v>
      </c>
      <c r="D7" s="15">
        <v>0</v>
      </c>
      <c r="E7" s="15">
        <v>0</v>
      </c>
      <c r="F7" s="15">
        <v>1500</v>
      </c>
      <c r="G7" s="15">
        <v>1500</v>
      </c>
      <c r="H7" s="15">
        <v>2053</v>
      </c>
    </row>
    <row r="8" ht="21.95" customHeight="1" spans="1:8">
      <c r="A8" s="12">
        <v>4</v>
      </c>
      <c r="B8" s="10" t="s">
        <v>25</v>
      </c>
      <c r="C8" s="15">
        <v>0</v>
      </c>
      <c r="D8" s="15">
        <v>0</v>
      </c>
      <c r="E8" s="15">
        <v>0</v>
      </c>
      <c r="F8" s="15">
        <v>2000</v>
      </c>
      <c r="G8" s="15">
        <v>2000</v>
      </c>
      <c r="H8" s="15">
        <v>2432</v>
      </c>
    </row>
    <row r="9" ht="21.95" customHeight="1" spans="1:8">
      <c r="A9" s="12">
        <v>5</v>
      </c>
      <c r="B9" s="10" t="s">
        <v>26</v>
      </c>
      <c r="C9" s="15">
        <v>0</v>
      </c>
      <c r="D9" s="15">
        <v>0</v>
      </c>
      <c r="E9" s="15">
        <v>0</v>
      </c>
      <c r="F9" s="15">
        <v>1600</v>
      </c>
      <c r="G9" s="15">
        <v>1600</v>
      </c>
      <c r="H9" s="15">
        <v>2128</v>
      </c>
    </row>
    <row r="10" ht="21.95" customHeight="1" spans="1:8">
      <c r="A10" s="12">
        <v>6</v>
      </c>
      <c r="B10" s="10" t="s">
        <v>27</v>
      </c>
      <c r="C10" s="15">
        <v>0</v>
      </c>
      <c r="D10" s="15">
        <v>0</v>
      </c>
      <c r="E10" s="15">
        <v>0</v>
      </c>
      <c r="F10" s="15">
        <v>2000</v>
      </c>
      <c r="G10" s="15">
        <v>2000</v>
      </c>
      <c r="H10" s="15">
        <v>1932</v>
      </c>
    </row>
    <row r="11" ht="21.95" customHeight="1" spans="1:8">
      <c r="A11" s="12">
        <v>7</v>
      </c>
      <c r="B11" s="10" t="s">
        <v>28</v>
      </c>
      <c r="C11" s="15">
        <v>0</v>
      </c>
      <c r="D11" s="15">
        <v>0</v>
      </c>
      <c r="E11" s="15">
        <v>0</v>
      </c>
      <c r="F11" s="15">
        <v>1500</v>
      </c>
      <c r="G11" s="15">
        <v>1500</v>
      </c>
      <c r="H11" s="15">
        <f>jul!G12</f>
        <v>2053</v>
      </c>
    </row>
    <row r="12" ht="21.95" customHeight="1" spans="1:8">
      <c r="A12" s="12">
        <v>8</v>
      </c>
      <c r="B12" s="10" t="s">
        <v>29</v>
      </c>
      <c r="C12" s="15">
        <v>0</v>
      </c>
      <c r="D12" s="15">
        <v>0</v>
      </c>
      <c r="E12" s="15">
        <v>0</v>
      </c>
      <c r="F12" s="15">
        <v>900</v>
      </c>
      <c r="G12" s="15">
        <v>900</v>
      </c>
      <c r="H12" s="15">
        <f>jul!G13</f>
        <v>796</v>
      </c>
    </row>
    <row r="13" ht="21.95" customHeight="1" spans="1:8">
      <c r="A13" s="12">
        <v>9</v>
      </c>
      <c r="B13" s="10" t="s">
        <v>30</v>
      </c>
      <c r="C13" s="15">
        <v>0</v>
      </c>
      <c r="D13" s="15">
        <v>0</v>
      </c>
      <c r="E13" s="15">
        <v>0</v>
      </c>
      <c r="F13" s="15">
        <v>500</v>
      </c>
      <c r="G13" s="15">
        <v>500</v>
      </c>
      <c r="H13" s="15">
        <f>jul!G14</f>
        <v>1630</v>
      </c>
    </row>
    <row r="14" ht="21.95" customHeight="1" spans="1:8">
      <c r="A14" s="12">
        <v>10</v>
      </c>
      <c r="B14" s="10" t="s">
        <v>31</v>
      </c>
      <c r="C14" s="15">
        <v>0</v>
      </c>
      <c r="D14" s="15">
        <v>0</v>
      </c>
      <c r="E14" s="15">
        <v>0</v>
      </c>
      <c r="F14" s="15">
        <v>500</v>
      </c>
      <c r="G14" s="15">
        <v>500</v>
      </c>
      <c r="H14" s="15">
        <f>jul!G15</f>
        <v>991</v>
      </c>
    </row>
    <row r="15" ht="21.95" customHeight="1" spans="1:8">
      <c r="A15" s="12">
        <v>11</v>
      </c>
      <c r="B15" s="10" t="s">
        <v>32</v>
      </c>
      <c r="C15" s="15">
        <v>0</v>
      </c>
      <c r="D15" s="15">
        <v>0</v>
      </c>
      <c r="E15" s="15">
        <v>0</v>
      </c>
      <c r="F15" s="15">
        <v>1600</v>
      </c>
      <c r="G15" s="15">
        <v>1600</v>
      </c>
      <c r="H15" s="15">
        <f>jul!G16</f>
        <v>2024</v>
      </c>
    </row>
    <row r="16" ht="21.95" customHeight="1" spans="1:8">
      <c r="A16" s="12">
        <v>12</v>
      </c>
      <c r="B16" s="10"/>
      <c r="C16" s="15"/>
      <c r="D16" s="15"/>
      <c r="E16" s="15"/>
      <c r="F16" s="15"/>
      <c r="G16" s="15"/>
      <c r="H16" s="10"/>
    </row>
    <row r="17" ht="21.95" customHeight="1" spans="1:8">
      <c r="A17" s="12">
        <v>13</v>
      </c>
      <c r="B17" s="10"/>
      <c r="C17" s="15"/>
      <c r="D17" s="15"/>
      <c r="E17" s="15"/>
      <c r="F17" s="15"/>
      <c r="G17" s="15"/>
      <c r="H17" s="10"/>
    </row>
    <row r="18" ht="21.95" customHeight="1" spans="1:8">
      <c r="A18" s="12">
        <v>14</v>
      </c>
      <c r="B18" s="10"/>
      <c r="C18" s="15"/>
      <c r="D18" s="15"/>
      <c r="E18" s="15"/>
      <c r="F18" s="15"/>
      <c r="G18" s="15"/>
      <c r="H18" s="10"/>
    </row>
    <row r="19" ht="21.95" customHeight="1" spans="1:8">
      <c r="A19" s="12">
        <v>15</v>
      </c>
      <c r="B19" s="10"/>
      <c r="C19" s="15"/>
      <c r="D19" s="15"/>
      <c r="E19" s="15"/>
      <c r="F19" s="15"/>
      <c r="G19" s="15"/>
      <c r="H19" s="10"/>
    </row>
    <row r="20" ht="21.95" customHeight="1" spans="1:8">
      <c r="A20" s="12">
        <v>16</v>
      </c>
      <c r="B20" s="10"/>
      <c r="C20" s="15"/>
      <c r="D20" s="15"/>
      <c r="E20" s="15"/>
      <c r="F20" s="15"/>
      <c r="G20" s="15"/>
      <c r="H20" s="10"/>
    </row>
    <row r="21" ht="21.95" customHeight="1" spans="1:8">
      <c r="A21" s="12">
        <v>17</v>
      </c>
      <c r="B21" s="10"/>
      <c r="C21" s="15"/>
      <c r="D21" s="15"/>
      <c r="E21" s="15"/>
      <c r="F21" s="15"/>
      <c r="G21" s="15"/>
      <c r="H21" s="10"/>
    </row>
    <row r="22" ht="21.95" customHeight="1" spans="1:8">
      <c r="A22" s="12">
        <v>18</v>
      </c>
      <c r="B22" s="10"/>
      <c r="C22" s="15"/>
      <c r="D22" s="15"/>
      <c r="E22" s="15"/>
      <c r="F22" s="15"/>
      <c r="G22" s="15"/>
      <c r="H22" s="10"/>
    </row>
    <row r="23" ht="21.95" customHeight="1" spans="1:8">
      <c r="A23" s="12">
        <v>19</v>
      </c>
      <c r="B23" s="10"/>
      <c r="C23" s="15"/>
      <c r="D23" s="15"/>
      <c r="E23" s="15"/>
      <c r="F23" s="15"/>
      <c r="G23" s="15"/>
      <c r="H23" s="10"/>
    </row>
    <row r="24" ht="21.95" customHeight="1" spans="1:8">
      <c r="A24" s="12">
        <v>20</v>
      </c>
      <c r="B24" s="10"/>
      <c r="C24" s="15"/>
      <c r="D24" s="15"/>
      <c r="E24" s="15"/>
      <c r="F24" s="15"/>
      <c r="G24" s="15"/>
      <c r="H24" s="10"/>
    </row>
    <row r="25" ht="21.95" customHeight="1" spans="1:8">
      <c r="A25" s="10"/>
      <c r="B25" s="10"/>
      <c r="C25" s="15"/>
      <c r="D25" s="15"/>
      <c r="E25" s="15"/>
      <c r="F25" s="15"/>
      <c r="G25" s="15"/>
      <c r="H25" s="10"/>
    </row>
    <row r="26" ht="21.95" customHeight="1" spans="1:8">
      <c r="A26" s="10"/>
      <c r="B26" s="10"/>
      <c r="C26" s="15"/>
      <c r="D26" s="15"/>
      <c r="E26" s="15"/>
      <c r="F26" s="15"/>
      <c r="G26" s="15"/>
      <c r="H26" s="10"/>
    </row>
    <row r="27" ht="21.95" customHeight="1" spans="1:8">
      <c r="A27" s="10"/>
      <c r="B27" s="10"/>
      <c r="C27" s="15"/>
      <c r="D27" s="15"/>
      <c r="E27" s="15"/>
      <c r="F27" s="15"/>
      <c r="G27" s="15"/>
      <c r="H27" s="10"/>
    </row>
    <row r="28" ht="21.95" customHeight="1" spans="1:8">
      <c r="A28" s="17"/>
      <c r="B28" s="17"/>
      <c r="C28" s="18"/>
      <c r="D28" s="18"/>
      <c r="E28" s="18"/>
      <c r="F28" s="18"/>
      <c r="G28" s="18"/>
      <c r="H28" s="17"/>
    </row>
    <row r="29" ht="18" customHeight="1" spans="1:8">
      <c r="A29" s="19" t="s">
        <v>15</v>
      </c>
      <c r="B29" s="19" t="s">
        <v>16</v>
      </c>
      <c r="C29" s="20"/>
      <c r="D29" s="20"/>
      <c r="F29" s="21" t="s">
        <v>17</v>
      </c>
      <c r="G29" s="20"/>
      <c r="H29" s="22"/>
    </row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</sheetData>
  <mergeCells count="9">
    <mergeCell ref="A1:B1"/>
    <mergeCell ref="C1:H1"/>
    <mergeCell ref="A2:B2"/>
    <mergeCell ref="C2:D2"/>
    <mergeCell ref="E2:F2"/>
    <mergeCell ref="G2:H2"/>
    <mergeCell ref="C3:D3"/>
    <mergeCell ref="E3:F3"/>
    <mergeCell ref="G3:H3"/>
  </mergeCells>
  <pageMargins left="0.511805555555556" right="0.314583333333333" top="0.747916666666667" bottom="0.747916666666667" header="0.314583333333333" footer="0.31458333333333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C7" sqref="C7"/>
    </sheetView>
  </sheetViews>
  <sheetFormatPr defaultColWidth="9" defaultRowHeight="12.75" outlineLevelCol="7"/>
  <cols>
    <col min="1" max="1" width="5" style="2" customWidth="1"/>
    <col min="2" max="2" width="24.4285714285714" style="2" customWidth="1"/>
    <col min="3" max="3" width="8.28571428571429" style="3" customWidth="1"/>
    <col min="4" max="4" width="9.28571428571429" style="3" customWidth="1"/>
    <col min="5" max="5" width="11" style="3" customWidth="1"/>
    <col min="6" max="6" width="10.7142857142857" style="3" customWidth="1"/>
    <col min="7" max="7" width="9.71428571428571" style="3" customWidth="1"/>
    <col min="8" max="8" width="15.2857142857143" style="2" customWidth="1"/>
    <col min="9" max="16384" width="9.14285714285714" style="2"/>
  </cols>
  <sheetData>
    <row r="1" ht="24.95" customHeight="1" spans="1:8">
      <c r="A1" s="4" t="s">
        <v>0</v>
      </c>
      <c r="B1" s="4"/>
      <c r="C1" s="5" t="s">
        <v>18</v>
      </c>
      <c r="D1" s="5"/>
      <c r="E1" s="5"/>
      <c r="F1" s="5"/>
      <c r="G1" s="5"/>
      <c r="H1" s="5"/>
    </row>
    <row r="2" ht="24.95" customHeight="1" spans="1:8">
      <c r="A2" s="4" t="s">
        <v>2</v>
      </c>
      <c r="B2" s="4"/>
      <c r="C2" s="6">
        <v>45413</v>
      </c>
      <c r="D2" s="7"/>
      <c r="E2" s="8" t="s">
        <v>3</v>
      </c>
      <c r="F2" s="8"/>
      <c r="G2" s="9">
        <v>45437</v>
      </c>
      <c r="H2" s="9"/>
    </row>
    <row r="3" ht="42" customHeight="1" spans="1:8">
      <c r="A3" s="10" t="s">
        <v>4</v>
      </c>
      <c r="B3" s="10"/>
      <c r="C3" s="23"/>
      <c r="D3" s="23"/>
      <c r="E3" s="8" t="s">
        <v>5</v>
      </c>
      <c r="F3" s="8"/>
      <c r="G3" s="12"/>
      <c r="H3" s="12"/>
    </row>
    <row r="4" s="1" customFormat="1" ht="45" spans="1:8">
      <c r="A4" s="12" t="s">
        <v>6</v>
      </c>
      <c r="B4" s="12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4" t="s">
        <v>13</v>
      </c>
    </row>
    <row r="5" ht="21.95" customHeight="1" spans="1:8">
      <c r="A5" s="12">
        <v>1</v>
      </c>
      <c r="B5" s="10" t="s">
        <v>19</v>
      </c>
      <c r="C5" s="15">
        <v>0</v>
      </c>
      <c r="D5" s="15">
        <v>0</v>
      </c>
      <c r="E5" s="15">
        <v>0</v>
      </c>
      <c r="F5" s="15">
        <v>11420</v>
      </c>
      <c r="G5" s="15">
        <f>SUM(C5:F5)</f>
        <v>11420</v>
      </c>
      <c r="H5" s="16">
        <v>0</v>
      </c>
    </row>
    <row r="6" ht="21.95" customHeight="1" spans="1:8">
      <c r="A6" s="12">
        <v>2</v>
      </c>
      <c r="B6" s="10" t="s">
        <v>28</v>
      </c>
      <c r="C6" s="15">
        <v>0</v>
      </c>
      <c r="D6" s="15">
        <v>0</v>
      </c>
      <c r="E6" s="15">
        <v>0</v>
      </c>
      <c r="F6" s="15">
        <v>1000</v>
      </c>
      <c r="G6" s="15">
        <v>1000</v>
      </c>
      <c r="H6" s="15">
        <v>0</v>
      </c>
    </row>
    <row r="7" ht="21.95" customHeight="1" spans="1:8">
      <c r="A7" s="12">
        <v>3</v>
      </c>
      <c r="B7" s="10"/>
      <c r="C7" s="15"/>
      <c r="D7" s="15"/>
      <c r="E7" s="15"/>
      <c r="F7" s="15"/>
      <c r="G7" s="15"/>
      <c r="H7" s="15"/>
    </row>
    <row r="8" ht="21.95" customHeight="1" spans="1:8">
      <c r="A8" s="12">
        <v>4</v>
      </c>
      <c r="B8" s="10"/>
      <c r="C8" s="15"/>
      <c r="D8" s="15"/>
      <c r="E8" s="15"/>
      <c r="F8" s="15"/>
      <c r="G8" s="15"/>
      <c r="H8" s="15"/>
    </row>
    <row r="9" ht="21.95" customHeight="1" spans="1:8">
      <c r="A9" s="12">
        <v>5</v>
      </c>
      <c r="B9" s="10"/>
      <c r="C9" s="15"/>
      <c r="D9" s="15"/>
      <c r="E9" s="15"/>
      <c r="F9" s="15"/>
      <c r="G9" s="15"/>
      <c r="H9" s="15"/>
    </row>
    <row r="10" ht="21.95" customHeight="1" spans="1:8">
      <c r="A10" s="12">
        <v>6</v>
      </c>
      <c r="B10" s="10"/>
      <c r="C10" s="15"/>
      <c r="D10" s="15"/>
      <c r="E10" s="15"/>
      <c r="F10" s="15"/>
      <c r="G10" s="15"/>
      <c r="H10" s="15"/>
    </row>
    <row r="11" ht="21.95" customHeight="1" spans="1:8">
      <c r="A11" s="12">
        <v>7</v>
      </c>
      <c r="B11" s="10"/>
      <c r="C11" s="15"/>
      <c r="D11" s="15"/>
      <c r="E11" s="15"/>
      <c r="F11" s="15"/>
      <c r="G11" s="15"/>
      <c r="H11" s="15"/>
    </row>
    <row r="12" ht="21.95" customHeight="1" spans="1:8">
      <c r="A12" s="12">
        <v>8</v>
      </c>
      <c r="B12" s="10"/>
      <c r="C12" s="15"/>
      <c r="D12" s="15"/>
      <c r="E12" s="15"/>
      <c r="F12" s="15"/>
      <c r="G12" s="15"/>
      <c r="H12" s="15"/>
    </row>
    <row r="13" ht="21.95" customHeight="1" spans="1:8">
      <c r="A13" s="12">
        <v>9</v>
      </c>
      <c r="B13" s="10"/>
      <c r="C13" s="15"/>
      <c r="D13" s="15"/>
      <c r="E13" s="15"/>
      <c r="F13" s="15"/>
      <c r="G13" s="15"/>
      <c r="H13" s="15"/>
    </row>
    <row r="14" ht="21.95" customHeight="1" spans="1:8">
      <c r="A14" s="12">
        <v>10</v>
      </c>
      <c r="B14" s="10"/>
      <c r="C14" s="15"/>
      <c r="D14" s="15"/>
      <c r="E14" s="15"/>
      <c r="F14" s="15"/>
      <c r="G14" s="15"/>
      <c r="H14" s="15"/>
    </row>
    <row r="15" ht="21.95" customHeight="1" spans="1:8">
      <c r="A15" s="12">
        <v>11</v>
      </c>
      <c r="B15" s="10"/>
      <c r="C15" s="15"/>
      <c r="D15" s="15"/>
      <c r="E15" s="15"/>
      <c r="F15" s="15"/>
      <c r="G15" s="15"/>
      <c r="H15" s="15"/>
    </row>
    <row r="16" ht="21.95" customHeight="1" spans="1:8">
      <c r="A16" s="12">
        <v>12</v>
      </c>
      <c r="B16" s="10"/>
      <c r="C16" s="15"/>
      <c r="D16" s="15"/>
      <c r="E16" s="15"/>
      <c r="F16" s="15"/>
      <c r="G16" s="15"/>
      <c r="H16" s="10"/>
    </row>
    <row r="17" ht="21.95" customHeight="1" spans="1:8">
      <c r="A17" s="12">
        <v>13</v>
      </c>
      <c r="B17" s="10"/>
      <c r="C17" s="15"/>
      <c r="D17" s="15"/>
      <c r="E17" s="15"/>
      <c r="F17" s="15"/>
      <c r="G17" s="15"/>
      <c r="H17" s="10"/>
    </row>
    <row r="18" ht="21.95" customHeight="1" spans="1:8">
      <c r="A18" s="12">
        <v>14</v>
      </c>
      <c r="B18" s="10"/>
      <c r="C18" s="15"/>
      <c r="D18" s="15"/>
      <c r="E18" s="15"/>
      <c r="F18" s="15"/>
      <c r="G18" s="15"/>
      <c r="H18" s="10"/>
    </row>
    <row r="19" ht="21.95" customHeight="1" spans="1:8">
      <c r="A19" s="12">
        <v>15</v>
      </c>
      <c r="B19" s="10"/>
      <c r="C19" s="15"/>
      <c r="D19" s="15"/>
      <c r="E19" s="15"/>
      <c r="F19" s="15"/>
      <c r="G19" s="15"/>
      <c r="H19" s="10"/>
    </row>
    <row r="20" ht="21.95" customHeight="1" spans="1:8">
      <c r="A20" s="12">
        <v>16</v>
      </c>
      <c r="B20" s="10"/>
      <c r="C20" s="15"/>
      <c r="D20" s="15"/>
      <c r="E20" s="15"/>
      <c r="F20" s="15"/>
      <c r="G20" s="15"/>
      <c r="H20" s="10"/>
    </row>
    <row r="21" ht="21.95" customHeight="1" spans="1:8">
      <c r="A21" s="12">
        <v>17</v>
      </c>
      <c r="B21" s="10"/>
      <c r="C21" s="15"/>
      <c r="D21" s="15"/>
      <c r="E21" s="15"/>
      <c r="F21" s="15"/>
      <c r="G21" s="15"/>
      <c r="H21" s="10"/>
    </row>
    <row r="22" ht="21.95" customHeight="1" spans="1:8">
      <c r="A22" s="12">
        <v>18</v>
      </c>
      <c r="B22" s="10"/>
      <c r="C22" s="15"/>
      <c r="D22" s="15"/>
      <c r="E22" s="15"/>
      <c r="F22" s="15"/>
      <c r="G22" s="15"/>
      <c r="H22" s="10"/>
    </row>
    <row r="23" ht="21.95" customHeight="1" spans="1:8">
      <c r="A23" s="12">
        <v>19</v>
      </c>
      <c r="B23" s="10"/>
      <c r="C23" s="15"/>
      <c r="D23" s="15"/>
      <c r="E23" s="15"/>
      <c r="F23" s="15"/>
      <c r="G23" s="15"/>
      <c r="H23" s="10"/>
    </row>
    <row r="24" ht="21.95" customHeight="1" spans="1:8">
      <c r="A24" s="12">
        <v>20</v>
      </c>
      <c r="B24" s="10"/>
      <c r="C24" s="15"/>
      <c r="D24" s="15"/>
      <c r="E24" s="15"/>
      <c r="F24" s="15"/>
      <c r="G24" s="15"/>
      <c r="H24" s="10"/>
    </row>
    <row r="25" ht="21.95" customHeight="1" spans="1:8">
      <c r="A25" s="10"/>
      <c r="B25" s="10"/>
      <c r="C25" s="15"/>
      <c r="D25" s="15"/>
      <c r="E25" s="15"/>
      <c r="F25" s="15"/>
      <c r="G25" s="15"/>
      <c r="H25" s="10"/>
    </row>
    <row r="26" ht="21.95" customHeight="1" spans="1:8">
      <c r="A26" s="10"/>
      <c r="B26" s="10"/>
      <c r="C26" s="15"/>
      <c r="D26" s="15"/>
      <c r="E26" s="15"/>
      <c r="F26" s="15"/>
      <c r="G26" s="15"/>
      <c r="H26" s="10"/>
    </row>
    <row r="27" ht="21.95" customHeight="1" spans="1:8">
      <c r="A27" s="10"/>
      <c r="B27" s="10"/>
      <c r="C27" s="15"/>
      <c r="D27" s="15"/>
      <c r="E27" s="15"/>
      <c r="F27" s="15"/>
      <c r="G27" s="15"/>
      <c r="H27" s="10"/>
    </row>
    <row r="28" ht="21.95" customHeight="1" spans="1:8">
      <c r="A28" s="17"/>
      <c r="B28" s="17"/>
      <c r="C28" s="18"/>
      <c r="D28" s="18"/>
      <c r="E28" s="18"/>
      <c r="F28" s="18"/>
      <c r="G28" s="18"/>
      <c r="H28" s="17"/>
    </row>
    <row r="29" ht="18" customHeight="1" spans="1:8">
      <c r="A29" s="19" t="s">
        <v>15</v>
      </c>
      <c r="B29" s="19" t="s">
        <v>16</v>
      </c>
      <c r="C29" s="20"/>
      <c r="D29" s="20"/>
      <c r="F29" s="21" t="s">
        <v>17</v>
      </c>
      <c r="G29" s="20"/>
      <c r="H29" s="22"/>
    </row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</sheetData>
  <mergeCells count="9">
    <mergeCell ref="A1:B1"/>
    <mergeCell ref="C1:H1"/>
    <mergeCell ref="A2:B2"/>
    <mergeCell ref="C2:D2"/>
    <mergeCell ref="E2:F2"/>
    <mergeCell ref="G2:H2"/>
    <mergeCell ref="C3:D3"/>
    <mergeCell ref="E3:F3"/>
    <mergeCell ref="G3:H3"/>
  </mergeCells>
  <pageMargins left="0.511805555555556" right="0.314583333333333" top="0.747916666666667" bottom="0.747916666666667" header="0.314583333333333" footer="0.31458333333333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D6" sqref="D6"/>
    </sheetView>
  </sheetViews>
  <sheetFormatPr defaultColWidth="9" defaultRowHeight="12.75" outlineLevelCol="7"/>
  <cols>
    <col min="1" max="1" width="5" style="2" customWidth="1"/>
    <col min="2" max="2" width="24.4285714285714" style="2" customWidth="1"/>
    <col min="3" max="3" width="8.28571428571429" style="3" customWidth="1"/>
    <col min="4" max="4" width="9.28571428571429" style="3" customWidth="1"/>
    <col min="5" max="5" width="11" style="3" customWidth="1"/>
    <col min="6" max="6" width="10.7142857142857" style="3" customWidth="1"/>
    <col min="7" max="7" width="9.71428571428571" style="3" customWidth="1"/>
    <col min="8" max="8" width="15.2857142857143" style="2" customWidth="1"/>
    <col min="9" max="16384" width="9.14285714285714" style="2"/>
  </cols>
  <sheetData>
    <row r="1" ht="24.95" customHeight="1" spans="1:8">
      <c r="A1" s="4" t="s">
        <v>0</v>
      </c>
      <c r="B1" s="4"/>
      <c r="C1" s="5" t="s">
        <v>18</v>
      </c>
      <c r="D1" s="5"/>
      <c r="E1" s="5"/>
      <c r="F1" s="5"/>
      <c r="G1" s="5"/>
      <c r="H1" s="5"/>
    </row>
    <row r="2" ht="24.95" customHeight="1" spans="1:8">
      <c r="A2" s="4" t="s">
        <v>2</v>
      </c>
      <c r="B2" s="4"/>
      <c r="C2" s="6">
        <v>45383</v>
      </c>
      <c r="D2" s="7"/>
      <c r="E2" s="8" t="s">
        <v>3</v>
      </c>
      <c r="F2" s="8"/>
      <c r="G2" s="9">
        <v>45407</v>
      </c>
      <c r="H2" s="9"/>
    </row>
    <row r="3" ht="42" customHeight="1" spans="1:8">
      <c r="A3" s="10" t="s">
        <v>4</v>
      </c>
      <c r="B3" s="10"/>
      <c r="C3" s="23"/>
      <c r="D3" s="23"/>
      <c r="E3" s="8" t="s">
        <v>5</v>
      </c>
      <c r="F3" s="8"/>
      <c r="G3" s="12"/>
      <c r="H3" s="12"/>
    </row>
    <row r="4" s="1" customFormat="1" ht="45" spans="1:8">
      <c r="A4" s="12" t="s">
        <v>6</v>
      </c>
      <c r="B4" s="12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4" t="s">
        <v>13</v>
      </c>
    </row>
    <row r="5" ht="21.95" customHeight="1" spans="1:8">
      <c r="A5" s="12">
        <v>1</v>
      </c>
      <c r="B5" s="10" t="s">
        <v>19</v>
      </c>
      <c r="C5" s="15">
        <v>0</v>
      </c>
      <c r="D5" s="15">
        <v>0</v>
      </c>
      <c r="E5" s="15">
        <v>0</v>
      </c>
      <c r="F5" s="15">
        <v>11420</v>
      </c>
      <c r="G5" s="15">
        <f>SUM(C5:F5)</f>
        <v>11420</v>
      </c>
      <c r="H5" s="16">
        <v>0</v>
      </c>
    </row>
    <row r="6" ht="21.95" customHeight="1" spans="1:8">
      <c r="A6" s="12">
        <v>2</v>
      </c>
      <c r="B6" s="10"/>
      <c r="C6" s="15"/>
      <c r="D6" s="15"/>
      <c r="E6" s="15"/>
      <c r="F6" s="15"/>
      <c r="G6" s="15"/>
      <c r="H6" s="15">
        <v>0</v>
      </c>
    </row>
    <row r="7" ht="21.95" customHeight="1" spans="1:8">
      <c r="A7" s="12">
        <v>3</v>
      </c>
      <c r="B7" s="10"/>
      <c r="C7" s="15"/>
      <c r="D7" s="15"/>
      <c r="E7" s="15"/>
      <c r="F7" s="15"/>
      <c r="G7" s="15"/>
      <c r="H7" s="15"/>
    </row>
    <row r="8" ht="21.95" customHeight="1" spans="1:8">
      <c r="A8" s="12">
        <v>4</v>
      </c>
      <c r="B8" s="10"/>
      <c r="C8" s="15"/>
      <c r="D8" s="15"/>
      <c r="E8" s="15"/>
      <c r="F8" s="15"/>
      <c r="G8" s="15"/>
      <c r="H8" s="15"/>
    </row>
    <row r="9" ht="21.95" customHeight="1" spans="1:8">
      <c r="A9" s="12">
        <v>5</v>
      </c>
      <c r="B9" s="10"/>
      <c r="C9" s="15"/>
      <c r="D9" s="15"/>
      <c r="E9" s="15"/>
      <c r="F9" s="15"/>
      <c r="G9" s="15"/>
      <c r="H9" s="15"/>
    </row>
    <row r="10" ht="21.95" customHeight="1" spans="1:8">
      <c r="A10" s="12">
        <v>6</v>
      </c>
      <c r="B10" s="10"/>
      <c r="C10" s="15"/>
      <c r="D10" s="15"/>
      <c r="E10" s="15"/>
      <c r="F10" s="15"/>
      <c r="G10" s="15"/>
      <c r="H10" s="15"/>
    </row>
    <row r="11" ht="21.95" customHeight="1" spans="1:8">
      <c r="A11" s="12">
        <v>7</v>
      </c>
      <c r="B11" s="10"/>
      <c r="C11" s="15"/>
      <c r="D11" s="15"/>
      <c r="E11" s="15"/>
      <c r="F11" s="15"/>
      <c r="G11" s="15"/>
      <c r="H11" s="15"/>
    </row>
    <row r="12" ht="21.95" customHeight="1" spans="1:8">
      <c r="A12" s="12">
        <v>8</v>
      </c>
      <c r="B12" s="10"/>
      <c r="C12" s="15"/>
      <c r="D12" s="15"/>
      <c r="E12" s="15"/>
      <c r="F12" s="15"/>
      <c r="G12" s="15"/>
      <c r="H12" s="15"/>
    </row>
    <row r="13" ht="21.95" customHeight="1" spans="1:8">
      <c r="A13" s="12">
        <v>9</v>
      </c>
      <c r="B13" s="10"/>
      <c r="C13" s="15"/>
      <c r="D13" s="15"/>
      <c r="E13" s="15"/>
      <c r="F13" s="15"/>
      <c r="G13" s="15"/>
      <c r="H13" s="15"/>
    </row>
    <row r="14" ht="21.95" customHeight="1" spans="1:8">
      <c r="A14" s="12">
        <v>10</v>
      </c>
      <c r="B14" s="10"/>
      <c r="C14" s="15"/>
      <c r="D14" s="15"/>
      <c r="E14" s="15"/>
      <c r="F14" s="15"/>
      <c r="G14" s="15"/>
      <c r="H14" s="15"/>
    </row>
    <row r="15" ht="21.95" customHeight="1" spans="1:8">
      <c r="A15" s="12">
        <v>11</v>
      </c>
      <c r="B15" s="10"/>
      <c r="C15" s="15"/>
      <c r="D15" s="15"/>
      <c r="E15" s="15"/>
      <c r="F15" s="15"/>
      <c r="G15" s="15"/>
      <c r="H15" s="15"/>
    </row>
    <row r="16" ht="21.95" customHeight="1" spans="1:8">
      <c r="A16" s="12">
        <v>12</v>
      </c>
      <c r="B16" s="10"/>
      <c r="C16" s="15"/>
      <c r="D16" s="15"/>
      <c r="E16" s="15"/>
      <c r="F16" s="15"/>
      <c r="G16" s="15"/>
      <c r="H16" s="10"/>
    </row>
    <row r="17" ht="21.95" customHeight="1" spans="1:8">
      <c r="A17" s="12">
        <v>13</v>
      </c>
      <c r="B17" s="10"/>
      <c r="C17" s="15"/>
      <c r="D17" s="15"/>
      <c r="E17" s="15"/>
      <c r="F17" s="15"/>
      <c r="G17" s="15"/>
      <c r="H17" s="10"/>
    </row>
    <row r="18" ht="21.95" customHeight="1" spans="1:8">
      <c r="A18" s="12">
        <v>14</v>
      </c>
      <c r="B18" s="10"/>
      <c r="C18" s="15"/>
      <c r="D18" s="15"/>
      <c r="E18" s="15"/>
      <c r="F18" s="15"/>
      <c r="G18" s="15"/>
      <c r="H18" s="10"/>
    </row>
    <row r="19" ht="21.95" customHeight="1" spans="1:8">
      <c r="A19" s="12">
        <v>15</v>
      </c>
      <c r="B19" s="10"/>
      <c r="C19" s="15"/>
      <c r="D19" s="15"/>
      <c r="E19" s="15"/>
      <c r="F19" s="15"/>
      <c r="G19" s="15"/>
      <c r="H19" s="10"/>
    </row>
    <row r="20" ht="21.95" customHeight="1" spans="1:8">
      <c r="A20" s="12">
        <v>16</v>
      </c>
      <c r="B20" s="10"/>
      <c r="C20" s="15"/>
      <c r="D20" s="15"/>
      <c r="E20" s="15"/>
      <c r="F20" s="15"/>
      <c r="G20" s="15"/>
      <c r="H20" s="10"/>
    </row>
    <row r="21" ht="21.95" customHeight="1" spans="1:8">
      <c r="A21" s="12">
        <v>17</v>
      </c>
      <c r="B21" s="10"/>
      <c r="C21" s="15"/>
      <c r="D21" s="15"/>
      <c r="E21" s="15"/>
      <c r="F21" s="15"/>
      <c r="G21" s="15"/>
      <c r="H21" s="10"/>
    </row>
    <row r="22" ht="21.95" customHeight="1" spans="1:8">
      <c r="A22" s="12">
        <v>18</v>
      </c>
      <c r="B22" s="10"/>
      <c r="C22" s="15"/>
      <c r="D22" s="15"/>
      <c r="E22" s="15"/>
      <c r="F22" s="15"/>
      <c r="G22" s="15"/>
      <c r="H22" s="10"/>
    </row>
    <row r="23" ht="21.95" customHeight="1" spans="1:8">
      <c r="A23" s="12">
        <v>19</v>
      </c>
      <c r="B23" s="10"/>
      <c r="C23" s="15"/>
      <c r="D23" s="15"/>
      <c r="E23" s="15"/>
      <c r="F23" s="15"/>
      <c r="G23" s="15"/>
      <c r="H23" s="10"/>
    </row>
    <row r="24" ht="21.95" customHeight="1" spans="1:8">
      <c r="A24" s="12">
        <v>20</v>
      </c>
      <c r="B24" s="10"/>
      <c r="C24" s="15"/>
      <c r="D24" s="15"/>
      <c r="E24" s="15"/>
      <c r="F24" s="15"/>
      <c r="G24" s="15"/>
      <c r="H24" s="10"/>
    </row>
    <row r="25" ht="21.95" customHeight="1" spans="1:8">
      <c r="A25" s="10"/>
      <c r="B25" s="10"/>
      <c r="C25" s="15"/>
      <c r="D25" s="15"/>
      <c r="E25" s="15"/>
      <c r="F25" s="15"/>
      <c r="G25" s="15"/>
      <c r="H25" s="10"/>
    </row>
    <row r="26" ht="21.95" customHeight="1" spans="1:8">
      <c r="A26" s="10"/>
      <c r="B26" s="10"/>
      <c r="C26" s="15"/>
      <c r="D26" s="15"/>
      <c r="E26" s="15"/>
      <c r="F26" s="15"/>
      <c r="G26" s="15"/>
      <c r="H26" s="10"/>
    </row>
    <row r="27" ht="21.95" customHeight="1" spans="1:8">
      <c r="A27" s="10"/>
      <c r="B27" s="10"/>
      <c r="C27" s="15"/>
      <c r="D27" s="15"/>
      <c r="E27" s="15"/>
      <c r="F27" s="15"/>
      <c r="G27" s="15"/>
      <c r="H27" s="10"/>
    </row>
    <row r="28" ht="21.95" customHeight="1" spans="1:8">
      <c r="A28" s="17"/>
      <c r="B28" s="17"/>
      <c r="C28" s="18"/>
      <c r="D28" s="18"/>
      <c r="E28" s="18"/>
      <c r="F28" s="18"/>
      <c r="G28" s="18"/>
      <c r="H28" s="17"/>
    </row>
    <row r="29" ht="18" customHeight="1" spans="1:8">
      <c r="A29" s="19" t="s">
        <v>15</v>
      </c>
      <c r="B29" s="19" t="s">
        <v>16</v>
      </c>
      <c r="C29" s="20"/>
      <c r="D29" s="20"/>
      <c r="F29" s="21" t="s">
        <v>17</v>
      </c>
      <c r="G29" s="20"/>
      <c r="H29" s="22"/>
    </row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</sheetData>
  <mergeCells count="9">
    <mergeCell ref="A1:B1"/>
    <mergeCell ref="C1:H1"/>
    <mergeCell ref="A2:B2"/>
    <mergeCell ref="C2:D2"/>
    <mergeCell ref="E2:F2"/>
    <mergeCell ref="G2:H2"/>
    <mergeCell ref="C3:D3"/>
    <mergeCell ref="E3:F3"/>
    <mergeCell ref="G3:H3"/>
  </mergeCells>
  <pageMargins left="0.511805555555556" right="0.314583333333333" top="0.747916666666667" bottom="0.747916666666667" header="0.314583333333333" footer="0.31458333333333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P3" sqref="P3"/>
    </sheetView>
  </sheetViews>
  <sheetFormatPr defaultColWidth="9" defaultRowHeight="12.75" outlineLevelCol="7"/>
  <cols>
    <col min="1" max="1" width="5" style="2" customWidth="1"/>
    <col min="2" max="2" width="24.4285714285714" style="2" customWidth="1"/>
    <col min="3" max="3" width="8.28571428571429" style="3" customWidth="1"/>
    <col min="4" max="4" width="9.28571428571429" style="3" customWidth="1"/>
    <col min="5" max="5" width="11" style="3" customWidth="1"/>
    <col min="6" max="6" width="10.7142857142857" style="3" customWidth="1"/>
    <col min="7" max="7" width="9.71428571428571" style="3" customWidth="1"/>
    <col min="8" max="8" width="15.2857142857143" style="2" customWidth="1"/>
    <col min="9" max="16384" width="9.14285714285714" style="2"/>
  </cols>
  <sheetData>
    <row r="1" ht="24.95" customHeight="1" spans="1:8">
      <c r="A1" s="4" t="s">
        <v>0</v>
      </c>
      <c r="B1" s="4"/>
      <c r="C1" s="5" t="s">
        <v>18</v>
      </c>
      <c r="D1" s="5"/>
      <c r="E1" s="5"/>
      <c r="F1" s="5"/>
      <c r="G1" s="5"/>
      <c r="H1" s="5"/>
    </row>
    <row r="2" ht="24.95" customHeight="1" spans="1:8">
      <c r="A2" s="4" t="s">
        <v>2</v>
      </c>
      <c r="B2" s="4"/>
      <c r="C2" s="6">
        <v>45444</v>
      </c>
      <c r="D2" s="7"/>
      <c r="E2" s="8" t="s">
        <v>3</v>
      </c>
      <c r="F2" s="8"/>
      <c r="G2" s="9">
        <v>45498</v>
      </c>
      <c r="H2" s="9"/>
    </row>
    <row r="3" ht="42" customHeight="1" spans="1:8">
      <c r="A3" s="10" t="s">
        <v>4</v>
      </c>
      <c r="B3" s="10"/>
      <c r="C3" s="11" t="s">
        <v>34</v>
      </c>
      <c r="D3" s="11"/>
      <c r="E3" s="8" t="s">
        <v>5</v>
      </c>
      <c r="F3" s="8"/>
      <c r="G3" s="12"/>
      <c r="H3" s="12"/>
    </row>
    <row r="4" s="1" customFormat="1" ht="45" spans="1:8">
      <c r="A4" s="12" t="s">
        <v>6</v>
      </c>
      <c r="B4" s="12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4" t="s">
        <v>13</v>
      </c>
    </row>
    <row r="5" ht="21.95" customHeight="1" spans="1:8">
      <c r="A5" s="12">
        <v>1</v>
      </c>
      <c r="B5" s="10" t="s">
        <v>19</v>
      </c>
      <c r="C5" s="15">
        <v>0</v>
      </c>
      <c r="D5" s="15">
        <v>0</v>
      </c>
      <c r="E5" s="15">
        <v>0</v>
      </c>
      <c r="F5" s="15">
        <v>11420</v>
      </c>
      <c r="G5" s="15">
        <f>SUM(C5:F5)</f>
        <v>11420</v>
      </c>
      <c r="H5" s="16">
        <v>0</v>
      </c>
    </row>
    <row r="6" ht="21.95" customHeight="1" spans="1:8">
      <c r="A6" s="12">
        <v>2</v>
      </c>
      <c r="B6" s="10" t="s">
        <v>35</v>
      </c>
      <c r="C6" s="15">
        <v>0</v>
      </c>
      <c r="D6" s="15">
        <v>0</v>
      </c>
      <c r="E6" s="15">
        <v>0</v>
      </c>
      <c r="F6" s="15">
        <v>138</v>
      </c>
      <c r="G6" s="15">
        <v>138</v>
      </c>
      <c r="H6" s="15">
        <v>0</v>
      </c>
    </row>
    <row r="7" ht="21.95" customHeight="1" spans="1:8">
      <c r="A7" s="12">
        <v>3</v>
      </c>
      <c r="B7" s="10" t="s">
        <v>19</v>
      </c>
      <c r="C7" s="15">
        <v>0</v>
      </c>
      <c r="D7" s="15">
        <v>0</v>
      </c>
      <c r="E7" s="15">
        <v>0</v>
      </c>
      <c r="F7" s="15">
        <v>4200</v>
      </c>
      <c r="G7" s="15">
        <v>4200</v>
      </c>
      <c r="H7" s="15">
        <f>8433-4200</f>
        <v>4233</v>
      </c>
    </row>
    <row r="8" ht="21.95" customHeight="1" spans="1:8">
      <c r="A8" s="12">
        <v>4</v>
      </c>
      <c r="B8" s="10" t="s">
        <v>36</v>
      </c>
      <c r="C8" s="15">
        <v>0</v>
      </c>
      <c r="D8" s="15">
        <v>0</v>
      </c>
      <c r="E8" s="15">
        <v>0</v>
      </c>
      <c r="F8" s="15">
        <v>4400</v>
      </c>
      <c r="G8" s="15">
        <v>4400</v>
      </c>
      <c r="H8" s="15">
        <f>8936-4400</f>
        <v>4536</v>
      </c>
    </row>
    <row r="9" ht="21.95" customHeight="1" spans="1:8">
      <c r="A9" s="12">
        <v>5</v>
      </c>
      <c r="B9" s="10" t="s">
        <v>26</v>
      </c>
      <c r="C9" s="15">
        <v>0</v>
      </c>
      <c r="D9" s="15">
        <v>0</v>
      </c>
      <c r="E9" s="15">
        <v>0</v>
      </c>
      <c r="F9" s="15">
        <f>11200/2</f>
        <v>5600</v>
      </c>
      <c r="G9" s="15">
        <v>5600</v>
      </c>
      <c r="H9" s="15">
        <f>11205-5600</f>
        <v>5605</v>
      </c>
    </row>
    <row r="10" ht="21.95" customHeight="1" spans="1:8">
      <c r="A10" s="12">
        <v>6</v>
      </c>
      <c r="B10" s="10" t="s">
        <v>25</v>
      </c>
      <c r="C10" s="15">
        <v>0</v>
      </c>
      <c r="D10" s="15">
        <v>0</v>
      </c>
      <c r="E10" s="15">
        <v>0</v>
      </c>
      <c r="F10" s="15">
        <f>10510/2</f>
        <v>5255</v>
      </c>
      <c r="G10" s="15">
        <v>5255</v>
      </c>
      <c r="H10" s="15">
        <f>10511-G10</f>
        <v>5256</v>
      </c>
    </row>
    <row r="11" ht="21.95" customHeight="1" spans="1:8">
      <c r="A11" s="12">
        <v>7</v>
      </c>
      <c r="B11" s="10" t="s">
        <v>37</v>
      </c>
      <c r="C11" s="15">
        <v>0</v>
      </c>
      <c r="D11" s="15">
        <v>0</v>
      </c>
      <c r="E11" s="15">
        <v>0</v>
      </c>
      <c r="F11" s="15">
        <v>10000</v>
      </c>
      <c r="G11" s="15">
        <v>10000</v>
      </c>
      <c r="H11" s="15">
        <f>108129-G11</f>
        <v>98129</v>
      </c>
    </row>
    <row r="12" ht="21.95" customHeight="1" spans="1:8">
      <c r="A12" s="12">
        <v>8</v>
      </c>
      <c r="B12" s="10"/>
      <c r="C12" s="15"/>
      <c r="D12" s="15"/>
      <c r="E12" s="15"/>
      <c r="F12" s="15"/>
      <c r="G12" s="15"/>
      <c r="H12" s="15"/>
    </row>
    <row r="13" ht="21.95" customHeight="1" spans="1:8">
      <c r="A13" s="12">
        <v>9</v>
      </c>
      <c r="B13" s="10"/>
      <c r="C13" s="15"/>
      <c r="D13" s="15"/>
      <c r="E13" s="15"/>
      <c r="F13" s="15"/>
      <c r="G13" s="15"/>
      <c r="H13" s="15"/>
    </row>
    <row r="14" ht="21.95" customHeight="1" spans="1:8">
      <c r="A14" s="12">
        <v>10</v>
      </c>
      <c r="B14" s="10"/>
      <c r="C14" s="15"/>
      <c r="D14" s="15"/>
      <c r="E14" s="15"/>
      <c r="F14" s="15"/>
      <c r="G14" s="15"/>
      <c r="H14" s="15"/>
    </row>
    <row r="15" ht="21.95" customHeight="1" spans="1:8">
      <c r="A15" s="12">
        <v>11</v>
      </c>
      <c r="B15" s="10"/>
      <c r="C15" s="15"/>
      <c r="D15" s="15"/>
      <c r="E15" s="15"/>
      <c r="F15" s="15"/>
      <c r="G15" s="15"/>
      <c r="H15" s="15"/>
    </row>
    <row r="16" ht="21.95" customHeight="1" spans="1:8">
      <c r="A16" s="12">
        <v>12</v>
      </c>
      <c r="B16" s="10"/>
      <c r="C16" s="15"/>
      <c r="D16" s="15"/>
      <c r="E16" s="15"/>
      <c r="F16" s="15"/>
      <c r="G16" s="15"/>
      <c r="H16" s="10"/>
    </row>
    <row r="17" ht="21.95" customHeight="1" spans="1:8">
      <c r="A17" s="12">
        <v>13</v>
      </c>
      <c r="B17" s="10"/>
      <c r="C17" s="15"/>
      <c r="D17" s="15"/>
      <c r="E17" s="15"/>
      <c r="F17" s="15"/>
      <c r="G17" s="15"/>
      <c r="H17" s="10"/>
    </row>
    <row r="18" ht="21.95" customHeight="1" spans="1:8">
      <c r="A18" s="12">
        <v>14</v>
      </c>
      <c r="B18" s="10"/>
      <c r="C18" s="15"/>
      <c r="D18" s="15"/>
      <c r="E18" s="15"/>
      <c r="F18" s="15"/>
      <c r="G18" s="15"/>
      <c r="H18" s="10"/>
    </row>
    <row r="19" ht="21.95" customHeight="1" spans="1:8">
      <c r="A19" s="12">
        <v>15</v>
      </c>
      <c r="B19" s="10"/>
      <c r="C19" s="15"/>
      <c r="D19" s="15"/>
      <c r="E19" s="15"/>
      <c r="F19" s="15"/>
      <c r="G19" s="15"/>
      <c r="H19" s="10"/>
    </row>
    <row r="20" ht="21.95" customHeight="1" spans="1:8">
      <c r="A20" s="12">
        <v>16</v>
      </c>
      <c r="B20" s="10"/>
      <c r="C20" s="15"/>
      <c r="D20" s="15"/>
      <c r="E20" s="15"/>
      <c r="F20" s="15"/>
      <c r="G20" s="15"/>
      <c r="H20" s="10"/>
    </row>
    <row r="21" ht="21.95" customHeight="1" spans="1:8">
      <c r="A21" s="12">
        <v>17</v>
      </c>
      <c r="B21" s="10"/>
      <c r="C21" s="15"/>
      <c r="D21" s="15"/>
      <c r="E21" s="15"/>
      <c r="F21" s="15"/>
      <c r="G21" s="15"/>
      <c r="H21" s="10"/>
    </row>
    <row r="22" ht="21.95" customHeight="1" spans="1:8">
      <c r="A22" s="12">
        <v>18</v>
      </c>
      <c r="B22" s="10"/>
      <c r="C22" s="15"/>
      <c r="D22" s="15"/>
      <c r="E22" s="15"/>
      <c r="F22" s="15"/>
      <c r="G22" s="15"/>
      <c r="H22" s="10"/>
    </row>
    <row r="23" ht="21.95" customHeight="1" spans="1:8">
      <c r="A23" s="12">
        <v>19</v>
      </c>
      <c r="B23" s="10"/>
      <c r="C23" s="15"/>
      <c r="D23" s="15"/>
      <c r="E23" s="15"/>
      <c r="F23" s="15"/>
      <c r="G23" s="15"/>
      <c r="H23" s="10"/>
    </row>
    <row r="24" ht="21.95" customHeight="1" spans="1:8">
      <c r="A24" s="12">
        <v>20</v>
      </c>
      <c r="B24" s="10"/>
      <c r="C24" s="15"/>
      <c r="D24" s="15"/>
      <c r="E24" s="15"/>
      <c r="F24" s="15"/>
      <c r="G24" s="15"/>
      <c r="H24" s="10"/>
    </row>
    <row r="25" ht="21.95" customHeight="1" spans="1:8">
      <c r="A25" s="10"/>
      <c r="B25" s="10"/>
      <c r="C25" s="15"/>
      <c r="D25" s="15"/>
      <c r="E25" s="15"/>
      <c r="F25" s="15"/>
      <c r="G25" s="15"/>
      <c r="H25" s="10"/>
    </row>
    <row r="26" ht="21.95" customHeight="1" spans="1:8">
      <c r="A26" s="10"/>
      <c r="B26" s="10"/>
      <c r="C26" s="15"/>
      <c r="D26" s="15"/>
      <c r="E26" s="15"/>
      <c r="F26" s="15"/>
      <c r="G26" s="15"/>
      <c r="H26" s="10"/>
    </row>
    <row r="27" ht="21.95" customHeight="1" spans="1:8">
      <c r="A27" s="10"/>
      <c r="B27" s="10"/>
      <c r="C27" s="15"/>
      <c r="D27" s="15"/>
      <c r="E27" s="15"/>
      <c r="F27" s="15"/>
      <c r="G27" s="15"/>
      <c r="H27" s="10"/>
    </row>
    <row r="28" ht="21.95" customHeight="1" spans="1:8">
      <c r="A28" s="17"/>
      <c r="B28" s="17"/>
      <c r="C28" s="18"/>
      <c r="D28" s="18"/>
      <c r="E28" s="18"/>
      <c r="F28" s="18"/>
      <c r="G28" s="18"/>
      <c r="H28" s="17"/>
    </row>
    <row r="29" ht="18" customHeight="1" spans="1:8">
      <c r="A29" s="19" t="s">
        <v>15</v>
      </c>
      <c r="B29" s="19" t="s">
        <v>16</v>
      </c>
      <c r="C29" s="20"/>
      <c r="D29" s="20"/>
      <c r="F29" s="21" t="s">
        <v>17</v>
      </c>
      <c r="G29" s="20"/>
      <c r="H29" s="22"/>
    </row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</sheetData>
  <mergeCells count="9">
    <mergeCell ref="A1:B1"/>
    <mergeCell ref="C1:H1"/>
    <mergeCell ref="A2:B2"/>
    <mergeCell ref="C2:D2"/>
    <mergeCell ref="E2:F2"/>
    <mergeCell ref="G2:H2"/>
    <mergeCell ref="C3:D3"/>
    <mergeCell ref="E3:F3"/>
    <mergeCell ref="G3:H3"/>
  </mergeCells>
  <pageMargins left="0.511805555555556" right="0.314583333333333" top="0.747916666666667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B4" sqref="B4"/>
    </sheetView>
  </sheetViews>
  <sheetFormatPr defaultColWidth="9" defaultRowHeight="12.75" outlineLevelCol="7"/>
  <cols>
    <col min="1" max="1" width="5" style="2" customWidth="1"/>
    <col min="2" max="2" width="24.4285714285714" style="2" customWidth="1"/>
    <col min="3" max="3" width="8.28571428571429" style="3" customWidth="1"/>
    <col min="4" max="4" width="9.28571428571429" style="3" customWidth="1"/>
    <col min="5" max="5" width="11" style="3" customWidth="1"/>
    <col min="6" max="6" width="10.7142857142857" style="3" customWidth="1"/>
    <col min="7" max="7" width="9.71428571428571" style="3" customWidth="1"/>
    <col min="8" max="8" width="15.2857142857143" style="2" customWidth="1"/>
    <col min="9" max="16384" width="9.14285714285714" style="2"/>
  </cols>
  <sheetData>
    <row r="1" ht="24.95" customHeight="1" spans="1:8">
      <c r="A1" s="4" t="s">
        <v>0</v>
      </c>
      <c r="B1" s="4"/>
      <c r="C1" s="5" t="s">
        <v>18</v>
      </c>
      <c r="D1" s="5"/>
      <c r="E1" s="5"/>
      <c r="F1" s="5"/>
      <c r="G1" s="5"/>
      <c r="H1" s="5"/>
    </row>
    <row r="2" ht="24.95" customHeight="1" spans="1:8">
      <c r="A2" s="4" t="s">
        <v>2</v>
      </c>
      <c r="B2" s="4"/>
      <c r="C2" s="6">
        <v>45323</v>
      </c>
      <c r="D2" s="7"/>
      <c r="E2" s="8" t="s">
        <v>3</v>
      </c>
      <c r="F2" s="8"/>
      <c r="G2" s="9">
        <v>45347</v>
      </c>
      <c r="H2" s="9"/>
    </row>
    <row r="3" ht="42" customHeight="1" spans="1:8">
      <c r="A3" s="10" t="s">
        <v>4</v>
      </c>
      <c r="B3" s="10"/>
      <c r="C3" s="23"/>
      <c r="D3" s="23"/>
      <c r="E3" s="8" t="s">
        <v>5</v>
      </c>
      <c r="F3" s="8"/>
      <c r="G3" s="12"/>
      <c r="H3" s="12"/>
    </row>
    <row r="4" s="1" customFormat="1" ht="45" spans="1:8">
      <c r="A4" s="12" t="s">
        <v>6</v>
      </c>
      <c r="B4" s="12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4" t="s">
        <v>13</v>
      </c>
    </row>
    <row r="5" ht="21.95" customHeight="1" spans="1:8">
      <c r="A5" s="12">
        <v>1</v>
      </c>
      <c r="B5" s="10" t="s">
        <v>19</v>
      </c>
      <c r="C5" s="15">
        <v>0</v>
      </c>
      <c r="D5" s="15">
        <v>0</v>
      </c>
      <c r="E5" s="15">
        <v>0</v>
      </c>
      <c r="F5" s="15">
        <v>11420</v>
      </c>
      <c r="G5" s="15">
        <v>11420</v>
      </c>
      <c r="H5" s="16">
        <v>0</v>
      </c>
    </row>
    <row r="6" ht="21.95" customHeight="1" spans="1:8">
      <c r="A6" s="12">
        <v>2</v>
      </c>
      <c r="B6" s="10" t="s">
        <v>20</v>
      </c>
      <c r="C6" s="15">
        <v>0</v>
      </c>
      <c r="D6" s="15">
        <v>0</v>
      </c>
      <c r="E6" s="15">
        <v>0</v>
      </c>
      <c r="F6" s="15">
        <v>2347</v>
      </c>
      <c r="G6" s="15">
        <f>SUM(C6:F6)</f>
        <v>2347</v>
      </c>
      <c r="H6" s="15">
        <v>0</v>
      </c>
    </row>
    <row r="7" ht="21.95" customHeight="1" spans="1:8">
      <c r="A7" s="12">
        <v>3</v>
      </c>
      <c r="B7" s="10" t="s">
        <v>21</v>
      </c>
      <c r="C7" s="15">
        <v>0</v>
      </c>
      <c r="D7" s="15">
        <v>15000</v>
      </c>
      <c r="E7" s="15">
        <v>0</v>
      </c>
      <c r="F7" s="15">
        <v>0</v>
      </c>
      <c r="G7" s="15">
        <v>15000</v>
      </c>
      <c r="H7" s="15">
        <v>0</v>
      </c>
    </row>
    <row r="8" ht="21.95" customHeight="1" spans="1:8">
      <c r="A8" s="12">
        <v>4</v>
      </c>
      <c r="B8" s="10"/>
      <c r="C8" s="15"/>
      <c r="D8" s="15"/>
      <c r="E8" s="15"/>
      <c r="F8" s="15"/>
      <c r="G8" s="15"/>
      <c r="H8" s="15">
        <v>0</v>
      </c>
    </row>
    <row r="9" ht="21.95" customHeight="1" spans="1:8">
      <c r="A9" s="12">
        <v>5</v>
      </c>
      <c r="B9" s="10"/>
      <c r="C9" s="15"/>
      <c r="D9" s="15"/>
      <c r="E9" s="15"/>
      <c r="F9" s="15"/>
      <c r="G9" s="15"/>
      <c r="H9" s="15"/>
    </row>
    <row r="10" ht="21.95" customHeight="1" spans="1:8">
      <c r="A10" s="12">
        <v>6</v>
      </c>
      <c r="B10" s="10"/>
      <c r="C10" s="15"/>
      <c r="D10" s="15"/>
      <c r="E10" s="15"/>
      <c r="F10" s="15"/>
      <c r="G10" s="15"/>
      <c r="H10" s="10"/>
    </row>
    <row r="11" ht="21.95" customHeight="1" spans="1:8">
      <c r="A11" s="12">
        <v>7</v>
      </c>
      <c r="B11" s="10"/>
      <c r="C11" s="15"/>
      <c r="D11" s="15"/>
      <c r="E11" s="15"/>
      <c r="F11" s="15"/>
      <c r="G11" s="15"/>
      <c r="H11" s="10"/>
    </row>
    <row r="12" ht="21.95" customHeight="1" spans="1:8">
      <c r="A12" s="12">
        <v>8</v>
      </c>
      <c r="B12" s="10"/>
      <c r="C12" s="15"/>
      <c r="D12" s="15"/>
      <c r="E12" s="15"/>
      <c r="F12" s="15"/>
      <c r="G12" s="15"/>
      <c r="H12" s="10"/>
    </row>
    <row r="13" ht="21.95" customHeight="1" spans="1:8">
      <c r="A13" s="12">
        <v>9</v>
      </c>
      <c r="B13" s="10"/>
      <c r="C13" s="15"/>
      <c r="D13" s="15"/>
      <c r="E13" s="15"/>
      <c r="F13" s="15"/>
      <c r="G13" s="15"/>
      <c r="H13" s="10"/>
    </row>
    <row r="14" ht="21.95" customHeight="1" spans="1:8">
      <c r="A14" s="12">
        <v>10</v>
      </c>
      <c r="B14" s="10"/>
      <c r="C14" s="15"/>
      <c r="D14" s="15"/>
      <c r="E14" s="15"/>
      <c r="F14" s="15"/>
      <c r="G14" s="15"/>
      <c r="H14" s="10"/>
    </row>
    <row r="15" ht="21.95" customHeight="1" spans="1:8">
      <c r="A15" s="12">
        <v>11</v>
      </c>
      <c r="B15" s="10"/>
      <c r="C15" s="15"/>
      <c r="D15" s="15"/>
      <c r="E15" s="15"/>
      <c r="F15" s="15"/>
      <c r="G15" s="15"/>
      <c r="H15" s="10"/>
    </row>
    <row r="16" ht="21.95" customHeight="1" spans="1:8">
      <c r="A16" s="12">
        <v>12</v>
      </c>
      <c r="B16" s="10"/>
      <c r="C16" s="15"/>
      <c r="D16" s="15"/>
      <c r="E16" s="15"/>
      <c r="F16" s="15"/>
      <c r="G16" s="15"/>
      <c r="H16" s="10"/>
    </row>
    <row r="17" ht="21.95" customHeight="1" spans="1:8">
      <c r="A17" s="12">
        <v>13</v>
      </c>
      <c r="B17" s="10"/>
      <c r="C17" s="15"/>
      <c r="D17" s="15"/>
      <c r="E17" s="15"/>
      <c r="F17" s="15"/>
      <c r="G17" s="15"/>
      <c r="H17" s="10"/>
    </row>
    <row r="18" ht="21.95" customHeight="1" spans="1:8">
      <c r="A18" s="12">
        <v>14</v>
      </c>
      <c r="B18" s="10"/>
      <c r="C18" s="15"/>
      <c r="D18" s="15"/>
      <c r="E18" s="15"/>
      <c r="F18" s="15"/>
      <c r="G18" s="15"/>
      <c r="H18" s="10"/>
    </row>
    <row r="19" ht="21.95" customHeight="1" spans="1:8">
      <c r="A19" s="12">
        <v>15</v>
      </c>
      <c r="B19" s="10"/>
      <c r="C19" s="15"/>
      <c r="D19" s="15"/>
      <c r="E19" s="15"/>
      <c r="F19" s="15"/>
      <c r="G19" s="15"/>
      <c r="H19" s="10"/>
    </row>
    <row r="20" ht="21.95" customHeight="1" spans="1:8">
      <c r="A20" s="12">
        <v>16</v>
      </c>
      <c r="B20" s="10"/>
      <c r="C20" s="15"/>
      <c r="D20" s="15"/>
      <c r="E20" s="15"/>
      <c r="F20" s="15"/>
      <c r="G20" s="15"/>
      <c r="H20" s="10"/>
    </row>
    <row r="21" ht="21.95" customHeight="1" spans="1:8">
      <c r="A21" s="12">
        <v>17</v>
      </c>
      <c r="B21" s="10"/>
      <c r="C21" s="15"/>
      <c r="D21" s="15"/>
      <c r="E21" s="15"/>
      <c r="F21" s="15"/>
      <c r="G21" s="15"/>
      <c r="H21" s="10"/>
    </row>
    <row r="22" ht="21.95" customHeight="1" spans="1:8">
      <c r="A22" s="12">
        <v>18</v>
      </c>
      <c r="B22" s="10"/>
      <c r="C22" s="15"/>
      <c r="D22" s="15"/>
      <c r="E22" s="15"/>
      <c r="F22" s="15"/>
      <c r="G22" s="15"/>
      <c r="H22" s="10"/>
    </row>
    <row r="23" ht="21.95" customHeight="1" spans="1:8">
      <c r="A23" s="12">
        <v>19</v>
      </c>
      <c r="B23" s="10"/>
      <c r="C23" s="15"/>
      <c r="D23" s="15"/>
      <c r="E23" s="15"/>
      <c r="F23" s="15"/>
      <c r="G23" s="15"/>
      <c r="H23" s="10"/>
    </row>
    <row r="24" ht="21.95" customHeight="1" spans="1:8">
      <c r="A24" s="12">
        <v>20</v>
      </c>
      <c r="B24" s="10"/>
      <c r="C24" s="15"/>
      <c r="D24" s="15"/>
      <c r="E24" s="15"/>
      <c r="F24" s="15"/>
      <c r="G24" s="15"/>
      <c r="H24" s="10"/>
    </row>
    <row r="25" ht="21.95" customHeight="1" spans="1:8">
      <c r="A25" s="10"/>
      <c r="B25" s="10"/>
      <c r="C25" s="15"/>
      <c r="D25" s="15"/>
      <c r="E25" s="15"/>
      <c r="F25" s="15"/>
      <c r="G25" s="15"/>
      <c r="H25" s="10"/>
    </row>
    <row r="26" ht="21.95" customHeight="1" spans="1:8">
      <c r="A26" s="10"/>
      <c r="B26" s="10"/>
      <c r="C26" s="15"/>
      <c r="D26" s="15"/>
      <c r="E26" s="15"/>
      <c r="F26" s="15"/>
      <c r="G26" s="15"/>
      <c r="H26" s="10"/>
    </row>
    <row r="27" ht="21.95" customHeight="1" spans="1:8">
      <c r="A27" s="10"/>
      <c r="B27" s="10"/>
      <c r="C27" s="15"/>
      <c r="D27" s="15"/>
      <c r="E27" s="15"/>
      <c r="F27" s="15"/>
      <c r="G27" s="15"/>
      <c r="H27" s="10"/>
    </row>
    <row r="28" ht="21.95" customHeight="1" spans="1:8">
      <c r="A28" s="17"/>
      <c r="B28" s="17"/>
      <c r="C28" s="18"/>
      <c r="D28" s="18"/>
      <c r="E28" s="18"/>
      <c r="F28" s="18"/>
      <c r="G28" s="18"/>
      <c r="H28" s="17"/>
    </row>
    <row r="29" ht="18" customHeight="1" spans="1:8">
      <c r="A29" s="19" t="s">
        <v>15</v>
      </c>
      <c r="B29" s="19" t="s">
        <v>16</v>
      </c>
      <c r="C29" s="20"/>
      <c r="D29" s="20"/>
      <c r="F29" s="21" t="s">
        <v>17</v>
      </c>
      <c r="G29" s="20"/>
      <c r="H29" s="22"/>
    </row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</sheetData>
  <mergeCells count="9">
    <mergeCell ref="A1:B1"/>
    <mergeCell ref="C1:H1"/>
    <mergeCell ref="A2:B2"/>
    <mergeCell ref="C2:D2"/>
    <mergeCell ref="E2:F2"/>
    <mergeCell ref="G2:H2"/>
    <mergeCell ref="C3:D3"/>
    <mergeCell ref="E3:F3"/>
    <mergeCell ref="G3:H3"/>
  </mergeCells>
  <pageMargins left="0.511805555555556" right="0.314583333333333" top="0.747916666666667" bottom="0.747916666666667" header="0.314583333333333" footer="0.31458333333333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H9" sqref="H9"/>
    </sheetView>
  </sheetViews>
  <sheetFormatPr defaultColWidth="9" defaultRowHeight="12.75" outlineLevelCol="7"/>
  <cols>
    <col min="1" max="1" width="5" style="2" customWidth="1"/>
    <col min="2" max="2" width="24.4285714285714" style="2" customWidth="1"/>
    <col min="3" max="3" width="8.28571428571429" style="3" customWidth="1"/>
    <col min="4" max="4" width="9.28571428571429" style="3" customWidth="1"/>
    <col min="5" max="5" width="11" style="3" customWidth="1"/>
    <col min="6" max="6" width="10.7142857142857" style="3" customWidth="1"/>
    <col min="7" max="7" width="9.71428571428571" style="3" customWidth="1"/>
    <col min="8" max="8" width="15.2857142857143" style="2" customWidth="1"/>
    <col min="9" max="16384" width="9.14285714285714" style="2"/>
  </cols>
  <sheetData>
    <row r="1" ht="24.95" customHeight="1" spans="1:8">
      <c r="A1" s="4" t="s">
        <v>0</v>
      </c>
      <c r="B1" s="4"/>
      <c r="C1" s="5" t="s">
        <v>18</v>
      </c>
      <c r="D1" s="5"/>
      <c r="E1" s="5"/>
      <c r="F1" s="5"/>
      <c r="G1" s="5"/>
      <c r="H1" s="5"/>
    </row>
    <row r="2" ht="24.95" customHeight="1" spans="1:8">
      <c r="A2" s="4" t="s">
        <v>2</v>
      </c>
      <c r="B2" s="4"/>
      <c r="C2" s="6">
        <v>45292</v>
      </c>
      <c r="D2" s="7"/>
      <c r="E2" s="8" t="s">
        <v>3</v>
      </c>
      <c r="F2" s="8"/>
      <c r="G2" s="9">
        <v>45316</v>
      </c>
      <c r="H2" s="9"/>
    </row>
    <row r="3" ht="42" customHeight="1" spans="1:8">
      <c r="A3" s="10" t="s">
        <v>4</v>
      </c>
      <c r="B3" s="10"/>
      <c r="C3" s="23"/>
      <c r="D3" s="23"/>
      <c r="E3" s="8" t="s">
        <v>5</v>
      </c>
      <c r="F3" s="8"/>
      <c r="G3" s="12"/>
      <c r="H3" s="12"/>
    </row>
    <row r="4" s="1" customFormat="1" ht="45" spans="1:8">
      <c r="A4" s="12" t="s">
        <v>6</v>
      </c>
      <c r="B4" s="12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4" t="s">
        <v>13</v>
      </c>
    </row>
    <row r="5" ht="21.95" customHeight="1" spans="1:8">
      <c r="A5" s="12">
        <v>1</v>
      </c>
      <c r="B5" s="10" t="s">
        <v>19</v>
      </c>
      <c r="C5" s="15">
        <v>0</v>
      </c>
      <c r="D5" s="15">
        <v>0</v>
      </c>
      <c r="E5" s="15">
        <v>0</v>
      </c>
      <c r="F5" s="15">
        <v>11420</v>
      </c>
      <c r="G5" s="15">
        <v>11420</v>
      </c>
      <c r="H5" s="16">
        <v>0</v>
      </c>
    </row>
    <row r="6" ht="21.95" customHeight="1" spans="1:8">
      <c r="A6" s="12">
        <v>2</v>
      </c>
      <c r="B6" s="10" t="s">
        <v>22</v>
      </c>
      <c r="C6" s="15">
        <v>0</v>
      </c>
      <c r="D6" s="15">
        <v>6000</v>
      </c>
      <c r="E6" s="15">
        <v>0</v>
      </c>
      <c r="F6" s="15">
        <v>0</v>
      </c>
      <c r="G6" s="15">
        <f>SUM(C6:F6)</f>
        <v>6000</v>
      </c>
      <c r="H6" s="15">
        <v>0</v>
      </c>
    </row>
    <row r="7" ht="21.95" customHeight="1" spans="1:8">
      <c r="A7" s="12">
        <v>3</v>
      </c>
      <c r="B7" s="10" t="s">
        <v>23</v>
      </c>
      <c r="C7" s="15">
        <v>0</v>
      </c>
      <c r="D7" s="15">
        <v>1000</v>
      </c>
      <c r="E7" s="15">
        <v>0</v>
      </c>
      <c r="F7" s="15">
        <v>0</v>
      </c>
      <c r="G7" s="15">
        <v>1000</v>
      </c>
      <c r="H7" s="15">
        <v>0</v>
      </c>
    </row>
    <row r="8" ht="21.95" customHeight="1" spans="1:8">
      <c r="A8" s="12">
        <v>4</v>
      </c>
      <c r="B8" s="10" t="s">
        <v>24</v>
      </c>
      <c r="C8" s="15">
        <v>0</v>
      </c>
      <c r="D8" s="15">
        <v>5000</v>
      </c>
      <c r="E8" s="15">
        <v>0</v>
      </c>
      <c r="F8" s="15">
        <v>0</v>
      </c>
      <c r="G8" s="15">
        <v>500</v>
      </c>
      <c r="H8" s="15">
        <v>33229</v>
      </c>
    </row>
    <row r="9" ht="21.95" customHeight="1" spans="1:8">
      <c r="A9" s="12">
        <v>5</v>
      </c>
      <c r="B9" s="10"/>
      <c r="C9" s="15"/>
      <c r="D9" s="15"/>
      <c r="E9" s="15"/>
      <c r="F9" s="15"/>
      <c r="G9" s="15"/>
      <c r="H9" s="15"/>
    </row>
    <row r="10" ht="21.95" customHeight="1" spans="1:8">
      <c r="A10" s="12">
        <v>6</v>
      </c>
      <c r="B10" s="10"/>
      <c r="C10" s="15"/>
      <c r="D10" s="15"/>
      <c r="E10" s="15"/>
      <c r="F10" s="15"/>
      <c r="G10" s="15"/>
      <c r="H10" s="10"/>
    </row>
    <row r="11" ht="21.95" customHeight="1" spans="1:8">
      <c r="A11" s="12">
        <v>7</v>
      </c>
      <c r="B11" s="10"/>
      <c r="C11" s="15"/>
      <c r="D11" s="15"/>
      <c r="E11" s="15"/>
      <c r="F11" s="15"/>
      <c r="G11" s="15"/>
      <c r="H11" s="10"/>
    </row>
    <row r="12" ht="21.95" customHeight="1" spans="1:8">
      <c r="A12" s="12">
        <v>8</v>
      </c>
      <c r="B12" s="10"/>
      <c r="C12" s="15"/>
      <c r="D12" s="15"/>
      <c r="E12" s="15"/>
      <c r="F12" s="15"/>
      <c r="G12" s="15"/>
      <c r="H12" s="10"/>
    </row>
    <row r="13" ht="21.95" customHeight="1" spans="1:8">
      <c r="A13" s="12">
        <v>9</v>
      </c>
      <c r="B13" s="10"/>
      <c r="C13" s="15"/>
      <c r="D13" s="15"/>
      <c r="E13" s="15"/>
      <c r="F13" s="15"/>
      <c r="G13" s="15"/>
      <c r="H13" s="10"/>
    </row>
    <row r="14" ht="21.95" customHeight="1" spans="1:8">
      <c r="A14" s="12">
        <v>10</v>
      </c>
      <c r="B14" s="10"/>
      <c r="C14" s="15"/>
      <c r="D14" s="15"/>
      <c r="E14" s="15"/>
      <c r="F14" s="15"/>
      <c r="G14" s="15"/>
      <c r="H14" s="10"/>
    </row>
    <row r="15" ht="21.95" customHeight="1" spans="1:8">
      <c r="A15" s="12">
        <v>11</v>
      </c>
      <c r="B15" s="10"/>
      <c r="C15" s="15"/>
      <c r="D15" s="15"/>
      <c r="E15" s="15"/>
      <c r="F15" s="15"/>
      <c r="G15" s="15"/>
      <c r="H15" s="10"/>
    </row>
    <row r="16" ht="21.95" customHeight="1" spans="1:8">
      <c r="A16" s="12">
        <v>12</v>
      </c>
      <c r="B16" s="10"/>
      <c r="C16" s="15"/>
      <c r="D16" s="15"/>
      <c r="E16" s="15"/>
      <c r="F16" s="15"/>
      <c r="G16" s="15"/>
      <c r="H16" s="10"/>
    </row>
    <row r="17" ht="21.95" customHeight="1" spans="1:8">
      <c r="A17" s="12">
        <v>13</v>
      </c>
      <c r="B17" s="10"/>
      <c r="C17" s="15"/>
      <c r="D17" s="15"/>
      <c r="E17" s="15"/>
      <c r="F17" s="15"/>
      <c r="G17" s="15"/>
      <c r="H17" s="10"/>
    </row>
    <row r="18" ht="21.95" customHeight="1" spans="1:8">
      <c r="A18" s="12">
        <v>14</v>
      </c>
      <c r="B18" s="10"/>
      <c r="C18" s="15"/>
      <c r="D18" s="15"/>
      <c r="E18" s="15"/>
      <c r="F18" s="15"/>
      <c r="G18" s="15"/>
      <c r="H18" s="10"/>
    </row>
    <row r="19" ht="21.95" customHeight="1" spans="1:8">
      <c r="A19" s="12">
        <v>15</v>
      </c>
      <c r="B19" s="10"/>
      <c r="C19" s="15"/>
      <c r="D19" s="15"/>
      <c r="E19" s="15"/>
      <c r="F19" s="15"/>
      <c r="G19" s="15"/>
      <c r="H19" s="10"/>
    </row>
    <row r="20" ht="21.95" customHeight="1" spans="1:8">
      <c r="A20" s="12">
        <v>16</v>
      </c>
      <c r="B20" s="10"/>
      <c r="C20" s="15"/>
      <c r="D20" s="15"/>
      <c r="E20" s="15"/>
      <c r="F20" s="15"/>
      <c r="G20" s="15"/>
      <c r="H20" s="10"/>
    </row>
    <row r="21" ht="21.95" customHeight="1" spans="1:8">
      <c r="A21" s="12">
        <v>17</v>
      </c>
      <c r="B21" s="10"/>
      <c r="C21" s="15"/>
      <c r="D21" s="15"/>
      <c r="E21" s="15"/>
      <c r="F21" s="15"/>
      <c r="G21" s="15"/>
      <c r="H21" s="10"/>
    </row>
    <row r="22" ht="21.95" customHeight="1" spans="1:8">
      <c r="A22" s="12">
        <v>18</v>
      </c>
      <c r="B22" s="10"/>
      <c r="C22" s="15"/>
      <c r="D22" s="15"/>
      <c r="E22" s="15"/>
      <c r="F22" s="15"/>
      <c r="G22" s="15"/>
      <c r="H22" s="10"/>
    </row>
    <row r="23" ht="21.95" customHeight="1" spans="1:8">
      <c r="A23" s="12">
        <v>19</v>
      </c>
      <c r="B23" s="10"/>
      <c r="C23" s="15"/>
      <c r="D23" s="15"/>
      <c r="E23" s="15"/>
      <c r="F23" s="15"/>
      <c r="G23" s="15"/>
      <c r="H23" s="10"/>
    </row>
    <row r="24" ht="21.95" customHeight="1" spans="1:8">
      <c r="A24" s="12">
        <v>20</v>
      </c>
      <c r="B24" s="10"/>
      <c r="C24" s="15"/>
      <c r="D24" s="15"/>
      <c r="E24" s="15"/>
      <c r="F24" s="15"/>
      <c r="G24" s="15"/>
      <c r="H24" s="10"/>
    </row>
    <row r="25" ht="21.95" customHeight="1" spans="1:8">
      <c r="A25" s="10"/>
      <c r="B25" s="10"/>
      <c r="C25" s="15"/>
      <c r="D25" s="15"/>
      <c r="E25" s="15"/>
      <c r="F25" s="15"/>
      <c r="G25" s="15"/>
      <c r="H25" s="10"/>
    </row>
    <row r="26" ht="21.95" customHeight="1" spans="1:8">
      <c r="A26" s="10"/>
      <c r="B26" s="10"/>
      <c r="C26" s="15"/>
      <c r="D26" s="15"/>
      <c r="E26" s="15"/>
      <c r="F26" s="15"/>
      <c r="G26" s="15"/>
      <c r="H26" s="10"/>
    </row>
    <row r="27" ht="21.95" customHeight="1" spans="1:8">
      <c r="A27" s="10"/>
      <c r="B27" s="10"/>
      <c r="C27" s="15"/>
      <c r="D27" s="15"/>
      <c r="E27" s="15"/>
      <c r="F27" s="15"/>
      <c r="G27" s="15"/>
      <c r="H27" s="10"/>
    </row>
    <row r="28" ht="21.95" customHeight="1" spans="1:8">
      <c r="A28" s="17"/>
      <c r="B28" s="17"/>
      <c r="C28" s="18"/>
      <c r="D28" s="18"/>
      <c r="E28" s="18"/>
      <c r="F28" s="18"/>
      <c r="G28" s="18"/>
      <c r="H28" s="17"/>
    </row>
    <row r="29" ht="18" customHeight="1" spans="1:8">
      <c r="A29" s="19" t="s">
        <v>15</v>
      </c>
      <c r="B29" s="19" t="s">
        <v>16</v>
      </c>
      <c r="C29" s="20"/>
      <c r="D29" s="20"/>
      <c r="F29" s="21" t="s">
        <v>17</v>
      </c>
      <c r="G29" s="20"/>
      <c r="H29" s="22"/>
    </row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</sheetData>
  <mergeCells count="9">
    <mergeCell ref="A1:B1"/>
    <mergeCell ref="C1:H1"/>
    <mergeCell ref="A2:B2"/>
    <mergeCell ref="C2:D2"/>
    <mergeCell ref="E2:F2"/>
    <mergeCell ref="G2:H2"/>
    <mergeCell ref="C3:D3"/>
    <mergeCell ref="E3:F3"/>
    <mergeCell ref="G3:H3"/>
  </mergeCells>
  <pageMargins left="0.511805555555556" right="0.314583333333333" top="0.747916666666667" bottom="0.747916666666667" header="0.314583333333333" footer="0.31458333333333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H8" sqref="H8"/>
    </sheetView>
  </sheetViews>
  <sheetFormatPr defaultColWidth="9" defaultRowHeight="12.75" outlineLevelCol="7"/>
  <cols>
    <col min="1" max="1" width="5" style="2" customWidth="1"/>
    <col min="2" max="2" width="24.4285714285714" style="2" customWidth="1"/>
    <col min="3" max="3" width="8.28571428571429" style="3" customWidth="1"/>
    <col min="4" max="4" width="9.28571428571429" style="3" customWidth="1"/>
    <col min="5" max="5" width="11" style="3" customWidth="1"/>
    <col min="6" max="6" width="10.7142857142857" style="3" customWidth="1"/>
    <col min="7" max="7" width="9.71428571428571" style="3" customWidth="1"/>
    <col min="8" max="8" width="15.2857142857143" style="2" customWidth="1"/>
    <col min="9" max="16384" width="9.14285714285714" style="2"/>
  </cols>
  <sheetData>
    <row r="1" ht="24.95" customHeight="1" spans="1:8">
      <c r="A1" s="4" t="s">
        <v>0</v>
      </c>
      <c r="B1" s="4"/>
      <c r="C1" s="5" t="s">
        <v>18</v>
      </c>
      <c r="D1" s="5"/>
      <c r="E1" s="5"/>
      <c r="F1" s="5"/>
      <c r="G1" s="5"/>
      <c r="H1" s="5"/>
    </row>
    <row r="2" ht="24.95" customHeight="1" spans="1:8">
      <c r="A2" s="4" t="s">
        <v>2</v>
      </c>
      <c r="B2" s="4"/>
      <c r="C2" s="6">
        <v>45261</v>
      </c>
      <c r="D2" s="7"/>
      <c r="E2" s="8" t="s">
        <v>3</v>
      </c>
      <c r="F2" s="8"/>
      <c r="G2" s="9">
        <v>45285</v>
      </c>
      <c r="H2" s="9"/>
    </row>
    <row r="3" ht="42" customHeight="1" spans="1:8">
      <c r="A3" s="10" t="s">
        <v>4</v>
      </c>
      <c r="B3" s="10"/>
      <c r="C3" s="23"/>
      <c r="D3" s="23"/>
      <c r="E3" s="8" t="s">
        <v>5</v>
      </c>
      <c r="F3" s="8"/>
      <c r="G3" s="12"/>
      <c r="H3" s="12"/>
    </row>
    <row r="4" s="1" customFormat="1" ht="45" spans="1:8">
      <c r="A4" s="12" t="s">
        <v>6</v>
      </c>
      <c r="B4" s="12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4" t="s">
        <v>13</v>
      </c>
    </row>
    <row r="5" ht="21.95" customHeight="1" spans="1:8">
      <c r="A5" s="12">
        <v>1</v>
      </c>
      <c r="B5" s="10" t="s">
        <v>19</v>
      </c>
      <c r="C5" s="15">
        <v>0</v>
      </c>
      <c r="D5" s="15">
        <v>0</v>
      </c>
      <c r="E5" s="15">
        <v>0</v>
      </c>
      <c r="F5" s="15">
        <v>11420</v>
      </c>
      <c r="G5" s="15">
        <v>11420</v>
      </c>
      <c r="H5" s="16">
        <v>0</v>
      </c>
    </row>
    <row r="6" ht="21.95" customHeight="1" spans="1:8">
      <c r="A6" s="12">
        <v>2</v>
      </c>
      <c r="B6" s="10" t="s">
        <v>23</v>
      </c>
      <c r="C6" s="15">
        <v>0</v>
      </c>
      <c r="D6" s="15">
        <v>1000</v>
      </c>
      <c r="E6" s="15">
        <v>0</v>
      </c>
      <c r="F6" s="15">
        <v>0</v>
      </c>
      <c r="G6" s="15">
        <v>1000</v>
      </c>
      <c r="H6" s="15">
        <v>1000</v>
      </c>
    </row>
    <row r="7" ht="21.95" customHeight="1" spans="1:8">
      <c r="A7" s="12">
        <v>3</v>
      </c>
      <c r="B7" s="10" t="s">
        <v>24</v>
      </c>
      <c r="C7" s="15">
        <v>0</v>
      </c>
      <c r="D7" s="15">
        <v>5000</v>
      </c>
      <c r="E7" s="15">
        <v>0</v>
      </c>
      <c r="F7" s="15">
        <v>0</v>
      </c>
      <c r="G7" s="15">
        <v>500</v>
      </c>
      <c r="H7" s="15">
        <f>jan!H8+500</f>
        <v>33729</v>
      </c>
    </row>
    <row r="8" ht="21.95" customHeight="1" spans="1:8">
      <c r="A8" s="12">
        <v>4</v>
      </c>
      <c r="B8" s="10"/>
      <c r="C8" s="15"/>
      <c r="D8" s="15"/>
      <c r="E8" s="15"/>
      <c r="F8" s="15"/>
      <c r="G8" s="15"/>
      <c r="H8" s="15"/>
    </row>
    <row r="9" ht="21.95" customHeight="1" spans="1:8">
      <c r="A9" s="12">
        <v>5</v>
      </c>
      <c r="B9" s="10"/>
      <c r="C9" s="15"/>
      <c r="D9" s="15"/>
      <c r="E9" s="15"/>
      <c r="F9" s="15"/>
      <c r="G9" s="15"/>
      <c r="H9" s="15"/>
    </row>
    <row r="10" ht="21.95" customHeight="1" spans="1:8">
      <c r="A10" s="12">
        <v>6</v>
      </c>
      <c r="B10" s="10"/>
      <c r="C10" s="15"/>
      <c r="D10" s="15"/>
      <c r="E10" s="15"/>
      <c r="F10" s="15"/>
      <c r="G10" s="15"/>
      <c r="H10" s="10"/>
    </row>
    <row r="11" ht="21.95" customHeight="1" spans="1:8">
      <c r="A11" s="12">
        <v>7</v>
      </c>
      <c r="B11" s="10"/>
      <c r="C11" s="15"/>
      <c r="D11" s="15"/>
      <c r="E11" s="15"/>
      <c r="F11" s="15"/>
      <c r="G11" s="15"/>
      <c r="H11" s="10"/>
    </row>
    <row r="12" ht="21.95" customHeight="1" spans="1:8">
      <c r="A12" s="12">
        <v>8</v>
      </c>
      <c r="B12" s="10"/>
      <c r="C12" s="15"/>
      <c r="D12" s="15"/>
      <c r="E12" s="15"/>
      <c r="F12" s="15"/>
      <c r="G12" s="15"/>
      <c r="H12" s="10"/>
    </row>
    <row r="13" ht="21.95" customHeight="1" spans="1:8">
      <c r="A13" s="12">
        <v>9</v>
      </c>
      <c r="B13" s="10"/>
      <c r="C13" s="15"/>
      <c r="D13" s="15"/>
      <c r="E13" s="15"/>
      <c r="F13" s="15"/>
      <c r="G13" s="15"/>
      <c r="H13" s="10"/>
    </row>
    <row r="14" ht="21.95" customHeight="1" spans="1:8">
      <c r="A14" s="12">
        <v>10</v>
      </c>
      <c r="B14" s="10"/>
      <c r="C14" s="15"/>
      <c r="D14" s="15"/>
      <c r="E14" s="15"/>
      <c r="F14" s="15"/>
      <c r="G14" s="15"/>
      <c r="H14" s="10"/>
    </row>
    <row r="15" ht="21.95" customHeight="1" spans="1:8">
      <c r="A15" s="12">
        <v>11</v>
      </c>
      <c r="B15" s="10"/>
      <c r="C15" s="15"/>
      <c r="D15" s="15"/>
      <c r="E15" s="15"/>
      <c r="F15" s="15"/>
      <c r="G15" s="15"/>
      <c r="H15" s="10"/>
    </row>
    <row r="16" ht="21.95" customHeight="1" spans="1:8">
      <c r="A16" s="12">
        <v>12</v>
      </c>
      <c r="B16" s="10"/>
      <c r="C16" s="15"/>
      <c r="D16" s="15"/>
      <c r="E16" s="15"/>
      <c r="F16" s="15"/>
      <c r="G16" s="15"/>
      <c r="H16" s="10"/>
    </row>
    <row r="17" ht="21.95" customHeight="1" spans="1:8">
      <c r="A17" s="12">
        <v>13</v>
      </c>
      <c r="B17" s="10"/>
      <c r="C17" s="15"/>
      <c r="D17" s="15"/>
      <c r="E17" s="15"/>
      <c r="F17" s="15"/>
      <c r="G17" s="15"/>
      <c r="H17" s="10"/>
    </row>
    <row r="18" ht="21.95" customHeight="1" spans="1:8">
      <c r="A18" s="12">
        <v>14</v>
      </c>
      <c r="B18" s="10"/>
      <c r="C18" s="15"/>
      <c r="D18" s="15"/>
      <c r="E18" s="15"/>
      <c r="F18" s="15"/>
      <c r="G18" s="15"/>
      <c r="H18" s="10"/>
    </row>
    <row r="19" ht="21.95" customHeight="1" spans="1:8">
      <c r="A19" s="12">
        <v>15</v>
      </c>
      <c r="B19" s="10"/>
      <c r="C19" s="15"/>
      <c r="D19" s="15"/>
      <c r="E19" s="15"/>
      <c r="F19" s="15"/>
      <c r="G19" s="15"/>
      <c r="H19" s="10"/>
    </row>
    <row r="20" ht="21.95" customHeight="1" spans="1:8">
      <c r="A20" s="12">
        <v>16</v>
      </c>
      <c r="B20" s="10"/>
      <c r="C20" s="15"/>
      <c r="D20" s="15"/>
      <c r="E20" s="15"/>
      <c r="F20" s="15"/>
      <c r="G20" s="15"/>
      <c r="H20" s="10"/>
    </row>
    <row r="21" ht="21.95" customHeight="1" spans="1:8">
      <c r="A21" s="12">
        <v>17</v>
      </c>
      <c r="B21" s="10"/>
      <c r="C21" s="15"/>
      <c r="D21" s="15"/>
      <c r="E21" s="15"/>
      <c r="F21" s="15"/>
      <c r="G21" s="15"/>
      <c r="H21" s="10"/>
    </row>
    <row r="22" ht="21.95" customHeight="1" spans="1:8">
      <c r="A22" s="12">
        <v>18</v>
      </c>
      <c r="B22" s="10"/>
      <c r="C22" s="15"/>
      <c r="D22" s="15"/>
      <c r="E22" s="15"/>
      <c r="F22" s="15"/>
      <c r="G22" s="15"/>
      <c r="H22" s="10"/>
    </row>
    <row r="23" ht="21.95" customHeight="1" spans="1:8">
      <c r="A23" s="12">
        <v>19</v>
      </c>
      <c r="B23" s="10"/>
      <c r="C23" s="15"/>
      <c r="D23" s="15"/>
      <c r="E23" s="15"/>
      <c r="F23" s="15"/>
      <c r="G23" s="15"/>
      <c r="H23" s="10"/>
    </row>
    <row r="24" ht="21.95" customHeight="1" spans="1:8">
      <c r="A24" s="12">
        <v>20</v>
      </c>
      <c r="B24" s="10"/>
      <c r="C24" s="15"/>
      <c r="D24" s="15"/>
      <c r="E24" s="15"/>
      <c r="F24" s="15"/>
      <c r="G24" s="15"/>
      <c r="H24" s="10"/>
    </row>
    <row r="25" ht="21.95" customHeight="1" spans="1:8">
      <c r="A25" s="10"/>
      <c r="B25" s="10"/>
      <c r="C25" s="15"/>
      <c r="D25" s="15"/>
      <c r="E25" s="15"/>
      <c r="F25" s="15"/>
      <c r="G25" s="15"/>
      <c r="H25" s="10"/>
    </row>
    <row r="26" ht="21.95" customHeight="1" spans="1:8">
      <c r="A26" s="10"/>
      <c r="B26" s="10"/>
      <c r="C26" s="15"/>
      <c r="D26" s="15"/>
      <c r="E26" s="15"/>
      <c r="F26" s="15"/>
      <c r="G26" s="15"/>
      <c r="H26" s="10"/>
    </row>
    <row r="27" ht="21.95" customHeight="1" spans="1:8">
      <c r="A27" s="10"/>
      <c r="B27" s="10"/>
      <c r="C27" s="15"/>
      <c r="D27" s="15"/>
      <c r="E27" s="15"/>
      <c r="F27" s="15"/>
      <c r="G27" s="15"/>
      <c r="H27" s="10"/>
    </row>
    <row r="28" ht="21.95" customHeight="1" spans="1:8">
      <c r="A28" s="17"/>
      <c r="B28" s="17"/>
      <c r="C28" s="18"/>
      <c r="D28" s="18"/>
      <c r="E28" s="18"/>
      <c r="F28" s="18"/>
      <c r="G28" s="18"/>
      <c r="H28" s="17"/>
    </row>
    <row r="29" ht="18" customHeight="1" spans="1:8">
      <c r="A29" s="19" t="s">
        <v>15</v>
      </c>
      <c r="B29" s="19" t="s">
        <v>16</v>
      </c>
      <c r="C29" s="20"/>
      <c r="D29" s="20"/>
      <c r="F29" s="21" t="s">
        <v>17</v>
      </c>
      <c r="G29" s="20"/>
      <c r="H29" s="22"/>
    </row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</sheetData>
  <mergeCells count="9">
    <mergeCell ref="A1:B1"/>
    <mergeCell ref="C1:H1"/>
    <mergeCell ref="A2:B2"/>
    <mergeCell ref="C2:D2"/>
    <mergeCell ref="E2:F2"/>
    <mergeCell ref="G2:H2"/>
    <mergeCell ref="C3:D3"/>
    <mergeCell ref="E3:F3"/>
    <mergeCell ref="G3:H3"/>
  </mergeCells>
  <pageMargins left="0.511805555555556" right="0.314583333333333" top="0.747916666666667" bottom="0.747916666666667" header="0.314583333333333" footer="0.31458333333333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H8" sqref="H8"/>
    </sheetView>
  </sheetViews>
  <sheetFormatPr defaultColWidth="9" defaultRowHeight="12.75" outlineLevelCol="7"/>
  <cols>
    <col min="1" max="1" width="5" style="2" customWidth="1"/>
    <col min="2" max="2" width="24.4285714285714" style="2" customWidth="1"/>
    <col min="3" max="3" width="8.28571428571429" style="3" customWidth="1"/>
    <col min="4" max="4" width="9.28571428571429" style="3" customWidth="1"/>
    <col min="5" max="5" width="11" style="3" customWidth="1"/>
    <col min="6" max="6" width="10.7142857142857" style="3" customWidth="1"/>
    <col min="7" max="7" width="9.71428571428571" style="3" customWidth="1"/>
    <col min="8" max="8" width="15.2857142857143" style="2" customWidth="1"/>
    <col min="9" max="16384" width="9.14285714285714" style="2"/>
  </cols>
  <sheetData>
    <row r="1" ht="24.95" customHeight="1" spans="1:8">
      <c r="A1" s="4" t="s">
        <v>0</v>
      </c>
      <c r="B1" s="4"/>
      <c r="C1" s="5" t="s">
        <v>18</v>
      </c>
      <c r="D1" s="5"/>
      <c r="E1" s="5"/>
      <c r="F1" s="5"/>
      <c r="G1" s="5"/>
      <c r="H1" s="5"/>
    </row>
    <row r="2" ht="24.95" customHeight="1" spans="1:8">
      <c r="A2" s="4" t="s">
        <v>2</v>
      </c>
      <c r="B2" s="4"/>
      <c r="C2" s="6">
        <v>45597</v>
      </c>
      <c r="D2" s="7"/>
      <c r="E2" s="8" t="s">
        <v>3</v>
      </c>
      <c r="F2" s="8"/>
      <c r="G2" s="9">
        <v>45621</v>
      </c>
      <c r="H2" s="9"/>
    </row>
    <row r="3" ht="42" customHeight="1" spans="1:8">
      <c r="A3" s="10" t="s">
        <v>4</v>
      </c>
      <c r="B3" s="10"/>
      <c r="C3" s="23"/>
      <c r="D3" s="23"/>
      <c r="E3" s="8" t="s">
        <v>5</v>
      </c>
      <c r="F3" s="8"/>
      <c r="G3" s="12"/>
      <c r="H3" s="12"/>
    </row>
    <row r="4" s="1" customFormat="1" ht="45" spans="1:8">
      <c r="A4" s="12" t="s">
        <v>6</v>
      </c>
      <c r="B4" s="12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4" t="s">
        <v>13</v>
      </c>
    </row>
    <row r="5" ht="21.95" customHeight="1" spans="1:8">
      <c r="A5" s="12">
        <v>1</v>
      </c>
      <c r="B5" s="10" t="s">
        <v>19</v>
      </c>
      <c r="C5" s="15">
        <v>0</v>
      </c>
      <c r="D5" s="15">
        <v>0</v>
      </c>
      <c r="E5" s="15">
        <v>0</v>
      </c>
      <c r="F5" s="15">
        <v>11420</v>
      </c>
      <c r="G5" s="15">
        <v>11420</v>
      </c>
      <c r="H5" s="16">
        <v>0</v>
      </c>
    </row>
    <row r="6" ht="21.95" customHeight="1" spans="1:8">
      <c r="A6" s="12">
        <v>2</v>
      </c>
      <c r="B6" s="10" t="s">
        <v>23</v>
      </c>
      <c r="C6" s="15">
        <v>0</v>
      </c>
      <c r="D6" s="15">
        <v>1000</v>
      </c>
      <c r="E6" s="15">
        <v>0</v>
      </c>
      <c r="F6" s="15">
        <v>0</v>
      </c>
      <c r="G6" s="15">
        <v>1000</v>
      </c>
      <c r="H6" s="15">
        <v>2000</v>
      </c>
    </row>
    <row r="7" ht="21.95" customHeight="1" spans="1:8">
      <c r="A7" s="12">
        <v>3</v>
      </c>
      <c r="B7" s="10" t="s">
        <v>24</v>
      </c>
      <c r="C7" s="15">
        <v>0</v>
      </c>
      <c r="D7" s="15">
        <v>5000</v>
      </c>
      <c r="E7" s="15">
        <v>0</v>
      </c>
      <c r="F7" s="15">
        <v>0</v>
      </c>
      <c r="G7" s="15">
        <v>500</v>
      </c>
      <c r="H7" s="15">
        <f>dec!H7+G7</f>
        <v>34229</v>
      </c>
    </row>
    <row r="8" ht="21.95" customHeight="1" spans="1:8">
      <c r="A8" s="12">
        <v>4</v>
      </c>
      <c r="B8" s="10"/>
      <c r="C8" s="15"/>
      <c r="D8" s="15"/>
      <c r="E8" s="15"/>
      <c r="F8" s="15"/>
      <c r="G8" s="15"/>
      <c r="H8" s="15"/>
    </row>
    <row r="9" ht="21.95" customHeight="1" spans="1:8">
      <c r="A9" s="12">
        <v>5</v>
      </c>
      <c r="B9" s="10"/>
      <c r="C9" s="15"/>
      <c r="D9" s="15"/>
      <c r="E9" s="15"/>
      <c r="F9" s="15"/>
      <c r="G9" s="15"/>
      <c r="H9" s="15"/>
    </row>
    <row r="10" ht="21.95" customHeight="1" spans="1:8">
      <c r="A10" s="12">
        <v>6</v>
      </c>
      <c r="B10" s="10"/>
      <c r="C10" s="15"/>
      <c r="D10" s="15"/>
      <c r="E10" s="15"/>
      <c r="F10" s="15"/>
      <c r="G10" s="15"/>
      <c r="H10" s="10"/>
    </row>
    <row r="11" ht="21.95" customHeight="1" spans="1:8">
      <c r="A11" s="12">
        <v>7</v>
      </c>
      <c r="B11" s="10"/>
      <c r="C11" s="15"/>
      <c r="D11" s="15"/>
      <c r="E11" s="15"/>
      <c r="F11" s="15"/>
      <c r="G11" s="15"/>
      <c r="H11" s="10"/>
    </row>
    <row r="12" ht="21.95" customHeight="1" spans="1:8">
      <c r="A12" s="12">
        <v>8</v>
      </c>
      <c r="B12" s="10"/>
      <c r="C12" s="15"/>
      <c r="D12" s="15"/>
      <c r="E12" s="15"/>
      <c r="F12" s="15"/>
      <c r="G12" s="15"/>
      <c r="H12" s="10"/>
    </row>
    <row r="13" ht="21.95" customHeight="1" spans="1:8">
      <c r="A13" s="12">
        <v>9</v>
      </c>
      <c r="B13" s="10"/>
      <c r="C13" s="15"/>
      <c r="D13" s="15"/>
      <c r="E13" s="15"/>
      <c r="F13" s="15"/>
      <c r="G13" s="15"/>
      <c r="H13" s="10"/>
    </row>
    <row r="14" ht="21.95" customHeight="1" spans="1:8">
      <c r="A14" s="12">
        <v>10</v>
      </c>
      <c r="B14" s="10"/>
      <c r="C14" s="15"/>
      <c r="D14" s="15"/>
      <c r="E14" s="15"/>
      <c r="F14" s="15"/>
      <c r="G14" s="15"/>
      <c r="H14" s="10"/>
    </row>
    <row r="15" ht="21.95" customHeight="1" spans="1:8">
      <c r="A15" s="12">
        <v>11</v>
      </c>
      <c r="B15" s="10"/>
      <c r="C15" s="15"/>
      <c r="D15" s="15"/>
      <c r="E15" s="15"/>
      <c r="F15" s="15"/>
      <c r="G15" s="15"/>
      <c r="H15" s="10"/>
    </row>
    <row r="16" ht="21.95" customHeight="1" spans="1:8">
      <c r="A16" s="12">
        <v>12</v>
      </c>
      <c r="B16" s="10"/>
      <c r="C16" s="15"/>
      <c r="D16" s="15"/>
      <c r="E16" s="15"/>
      <c r="F16" s="15"/>
      <c r="G16" s="15"/>
      <c r="H16" s="10"/>
    </row>
    <row r="17" ht="21.95" customHeight="1" spans="1:8">
      <c r="A17" s="12">
        <v>13</v>
      </c>
      <c r="B17" s="10"/>
      <c r="C17" s="15"/>
      <c r="D17" s="15"/>
      <c r="E17" s="15"/>
      <c r="F17" s="15"/>
      <c r="G17" s="15"/>
      <c r="H17" s="10"/>
    </row>
    <row r="18" ht="21.95" customHeight="1" spans="1:8">
      <c r="A18" s="12">
        <v>14</v>
      </c>
      <c r="B18" s="10"/>
      <c r="C18" s="15"/>
      <c r="D18" s="15"/>
      <c r="E18" s="15"/>
      <c r="F18" s="15"/>
      <c r="G18" s="15"/>
      <c r="H18" s="10"/>
    </row>
    <row r="19" ht="21.95" customHeight="1" spans="1:8">
      <c r="A19" s="12">
        <v>15</v>
      </c>
      <c r="B19" s="10"/>
      <c r="C19" s="15"/>
      <c r="D19" s="15"/>
      <c r="E19" s="15"/>
      <c r="F19" s="15"/>
      <c r="G19" s="15"/>
      <c r="H19" s="10"/>
    </row>
    <row r="20" ht="21.95" customHeight="1" spans="1:8">
      <c r="A20" s="12">
        <v>16</v>
      </c>
      <c r="B20" s="10"/>
      <c r="C20" s="15"/>
      <c r="D20" s="15"/>
      <c r="E20" s="15"/>
      <c r="F20" s="15"/>
      <c r="G20" s="15"/>
      <c r="H20" s="10"/>
    </row>
    <row r="21" ht="21.95" customHeight="1" spans="1:8">
      <c r="A21" s="12">
        <v>17</v>
      </c>
      <c r="B21" s="10"/>
      <c r="C21" s="15"/>
      <c r="D21" s="15"/>
      <c r="E21" s="15"/>
      <c r="F21" s="15"/>
      <c r="G21" s="15"/>
      <c r="H21" s="10"/>
    </row>
    <row r="22" ht="21.95" customHeight="1" spans="1:8">
      <c r="A22" s="12">
        <v>18</v>
      </c>
      <c r="B22" s="10"/>
      <c r="C22" s="15"/>
      <c r="D22" s="15"/>
      <c r="E22" s="15"/>
      <c r="F22" s="15"/>
      <c r="G22" s="15"/>
      <c r="H22" s="10"/>
    </row>
    <row r="23" ht="21.95" customHeight="1" spans="1:8">
      <c r="A23" s="12">
        <v>19</v>
      </c>
      <c r="B23" s="10"/>
      <c r="C23" s="15"/>
      <c r="D23" s="15"/>
      <c r="E23" s="15"/>
      <c r="F23" s="15"/>
      <c r="G23" s="15"/>
      <c r="H23" s="10"/>
    </row>
    <row r="24" ht="21.95" customHeight="1" spans="1:8">
      <c r="A24" s="12">
        <v>20</v>
      </c>
      <c r="B24" s="10"/>
      <c r="C24" s="15"/>
      <c r="D24" s="15"/>
      <c r="E24" s="15"/>
      <c r="F24" s="15"/>
      <c r="G24" s="15"/>
      <c r="H24" s="10"/>
    </row>
    <row r="25" ht="21.95" customHeight="1" spans="1:8">
      <c r="A25" s="10"/>
      <c r="B25" s="10"/>
      <c r="C25" s="15"/>
      <c r="D25" s="15"/>
      <c r="E25" s="15"/>
      <c r="F25" s="15"/>
      <c r="G25" s="15"/>
      <c r="H25" s="10"/>
    </row>
    <row r="26" ht="21.95" customHeight="1" spans="1:8">
      <c r="A26" s="10"/>
      <c r="B26" s="10"/>
      <c r="C26" s="15"/>
      <c r="D26" s="15"/>
      <c r="E26" s="15"/>
      <c r="F26" s="15"/>
      <c r="G26" s="15"/>
      <c r="H26" s="10"/>
    </row>
    <row r="27" ht="21.95" customHeight="1" spans="1:8">
      <c r="A27" s="10"/>
      <c r="B27" s="10"/>
      <c r="C27" s="15"/>
      <c r="D27" s="15"/>
      <c r="E27" s="15"/>
      <c r="F27" s="15"/>
      <c r="G27" s="15"/>
      <c r="H27" s="10"/>
    </row>
    <row r="28" ht="21.95" customHeight="1" spans="1:8">
      <c r="A28" s="17"/>
      <c r="B28" s="17"/>
      <c r="C28" s="18"/>
      <c r="D28" s="18"/>
      <c r="E28" s="18"/>
      <c r="F28" s="18"/>
      <c r="G28" s="18"/>
      <c r="H28" s="17"/>
    </row>
    <row r="29" ht="18" customHeight="1" spans="1:8">
      <c r="A29" s="19" t="s">
        <v>15</v>
      </c>
      <c r="B29" s="19" t="s">
        <v>16</v>
      </c>
      <c r="C29" s="20"/>
      <c r="D29" s="20"/>
      <c r="F29" s="21" t="s">
        <v>17</v>
      </c>
      <c r="G29" s="20"/>
      <c r="H29" s="22"/>
    </row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</sheetData>
  <mergeCells count="9">
    <mergeCell ref="A1:B1"/>
    <mergeCell ref="C1:H1"/>
    <mergeCell ref="A2:B2"/>
    <mergeCell ref="C2:D2"/>
    <mergeCell ref="E2:F2"/>
    <mergeCell ref="G2:H2"/>
    <mergeCell ref="C3:D3"/>
    <mergeCell ref="E3:F3"/>
    <mergeCell ref="G3:H3"/>
  </mergeCells>
  <pageMargins left="0.511805555555556" right="0.314583333333333" top="0.747916666666667" bottom="0.747916666666667" header="0.314583333333333" footer="0.31458333333333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H7" sqref="H7"/>
    </sheetView>
  </sheetViews>
  <sheetFormatPr defaultColWidth="9" defaultRowHeight="12.75" outlineLevelCol="7"/>
  <cols>
    <col min="1" max="1" width="5" style="2" customWidth="1"/>
    <col min="2" max="2" width="24.4285714285714" style="2" customWidth="1"/>
    <col min="3" max="3" width="8.28571428571429" style="3" customWidth="1"/>
    <col min="4" max="4" width="9.28571428571429" style="3" customWidth="1"/>
    <col min="5" max="5" width="11" style="3" customWidth="1"/>
    <col min="6" max="6" width="10.7142857142857" style="3" customWidth="1"/>
    <col min="7" max="7" width="9.71428571428571" style="3" customWidth="1"/>
    <col min="8" max="8" width="15.2857142857143" style="2" customWidth="1"/>
    <col min="9" max="16384" width="9.14285714285714" style="2"/>
  </cols>
  <sheetData>
    <row r="1" ht="24.95" customHeight="1" spans="1:8">
      <c r="A1" s="4" t="s">
        <v>0</v>
      </c>
      <c r="B1" s="4"/>
      <c r="C1" s="5" t="s">
        <v>18</v>
      </c>
      <c r="D1" s="5"/>
      <c r="E1" s="5"/>
      <c r="F1" s="5"/>
      <c r="G1" s="5"/>
      <c r="H1" s="5"/>
    </row>
    <row r="2" ht="24.95" customHeight="1" spans="1:8">
      <c r="A2" s="4" t="s">
        <v>2</v>
      </c>
      <c r="B2" s="4"/>
      <c r="C2" s="6">
        <v>45566</v>
      </c>
      <c r="D2" s="7"/>
      <c r="E2" s="8" t="s">
        <v>3</v>
      </c>
      <c r="F2" s="8"/>
      <c r="G2" s="9">
        <v>45590</v>
      </c>
      <c r="H2" s="9"/>
    </row>
    <row r="3" ht="42" customHeight="1" spans="1:8">
      <c r="A3" s="10" t="s">
        <v>4</v>
      </c>
      <c r="B3" s="10"/>
      <c r="C3" s="23"/>
      <c r="D3" s="23"/>
      <c r="E3" s="8" t="s">
        <v>5</v>
      </c>
      <c r="F3" s="8"/>
      <c r="G3" s="12"/>
      <c r="H3" s="12"/>
    </row>
    <row r="4" s="1" customFormat="1" ht="45" spans="1:8">
      <c r="A4" s="12" t="s">
        <v>6</v>
      </c>
      <c r="B4" s="12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4" t="s">
        <v>13</v>
      </c>
    </row>
    <row r="5" ht="21.95" customHeight="1" spans="1:8">
      <c r="A5" s="12">
        <v>1</v>
      </c>
      <c r="B5" s="10" t="s">
        <v>19</v>
      </c>
      <c r="C5" s="15">
        <v>0</v>
      </c>
      <c r="D5" s="15">
        <v>0</v>
      </c>
      <c r="E5" s="15">
        <v>0</v>
      </c>
      <c r="F5" s="15">
        <v>11420</v>
      </c>
      <c r="G5" s="15">
        <v>11420</v>
      </c>
      <c r="H5" s="16">
        <v>0</v>
      </c>
    </row>
    <row r="6" ht="21.95" customHeight="1" spans="1:8">
      <c r="A6" s="12">
        <v>2</v>
      </c>
      <c r="B6" s="10" t="s">
        <v>24</v>
      </c>
      <c r="C6" s="15">
        <v>0</v>
      </c>
      <c r="D6" s="15">
        <v>5000</v>
      </c>
      <c r="E6" s="15">
        <v>0</v>
      </c>
      <c r="F6" s="15">
        <v>0</v>
      </c>
      <c r="G6" s="15">
        <v>500</v>
      </c>
      <c r="H6" s="15">
        <f>34229+500</f>
        <v>34729</v>
      </c>
    </row>
    <row r="7" ht="21.95" customHeight="1" spans="1:8">
      <c r="A7" s="12">
        <v>3</v>
      </c>
      <c r="B7" s="10"/>
      <c r="C7" s="15"/>
      <c r="D7" s="15"/>
      <c r="E7" s="15"/>
      <c r="F7" s="15"/>
      <c r="G7" s="15"/>
      <c r="H7" s="15"/>
    </row>
    <row r="8" ht="21.95" customHeight="1" spans="1:8">
      <c r="A8" s="12">
        <v>4</v>
      </c>
      <c r="B8" s="10"/>
      <c r="C8" s="15"/>
      <c r="D8" s="15"/>
      <c r="E8" s="15"/>
      <c r="F8" s="15"/>
      <c r="G8" s="15"/>
      <c r="H8" s="15"/>
    </row>
    <row r="9" ht="21.95" customHeight="1" spans="1:8">
      <c r="A9" s="12">
        <v>5</v>
      </c>
      <c r="B9" s="10"/>
      <c r="C9" s="15"/>
      <c r="D9" s="15"/>
      <c r="E9" s="15"/>
      <c r="F9" s="15"/>
      <c r="G9" s="15"/>
      <c r="H9" s="15"/>
    </row>
    <row r="10" ht="21.95" customHeight="1" spans="1:8">
      <c r="A10" s="12">
        <v>6</v>
      </c>
      <c r="B10" s="10"/>
      <c r="C10" s="15"/>
      <c r="D10" s="15"/>
      <c r="E10" s="15"/>
      <c r="F10" s="15"/>
      <c r="G10" s="15"/>
      <c r="H10" s="10"/>
    </row>
    <row r="11" ht="21.95" customHeight="1" spans="1:8">
      <c r="A11" s="12">
        <v>7</v>
      </c>
      <c r="B11" s="10"/>
      <c r="C11" s="15"/>
      <c r="D11" s="15"/>
      <c r="E11" s="15"/>
      <c r="F11" s="15"/>
      <c r="G11" s="15"/>
      <c r="H11" s="10"/>
    </row>
    <row r="12" ht="21.95" customHeight="1" spans="1:8">
      <c r="A12" s="12">
        <v>8</v>
      </c>
      <c r="B12" s="10"/>
      <c r="C12" s="15"/>
      <c r="D12" s="15"/>
      <c r="E12" s="15"/>
      <c r="F12" s="15"/>
      <c r="G12" s="15"/>
      <c r="H12" s="10"/>
    </row>
    <row r="13" ht="21.95" customHeight="1" spans="1:8">
      <c r="A13" s="12">
        <v>9</v>
      </c>
      <c r="B13" s="10"/>
      <c r="C13" s="15"/>
      <c r="D13" s="15"/>
      <c r="E13" s="15"/>
      <c r="F13" s="15"/>
      <c r="G13" s="15"/>
      <c r="H13" s="10"/>
    </row>
    <row r="14" ht="21.95" customHeight="1" spans="1:8">
      <c r="A14" s="12">
        <v>10</v>
      </c>
      <c r="B14" s="10"/>
      <c r="C14" s="15"/>
      <c r="D14" s="15"/>
      <c r="E14" s="15"/>
      <c r="F14" s="15"/>
      <c r="G14" s="15"/>
      <c r="H14" s="10"/>
    </row>
    <row r="15" ht="21.95" customHeight="1" spans="1:8">
      <c r="A15" s="12">
        <v>11</v>
      </c>
      <c r="B15" s="10"/>
      <c r="C15" s="15"/>
      <c r="D15" s="15"/>
      <c r="E15" s="15"/>
      <c r="F15" s="15"/>
      <c r="G15" s="15"/>
      <c r="H15" s="10"/>
    </row>
    <row r="16" ht="21.95" customHeight="1" spans="1:8">
      <c r="A16" s="12">
        <v>12</v>
      </c>
      <c r="B16" s="10"/>
      <c r="C16" s="15"/>
      <c r="D16" s="15"/>
      <c r="E16" s="15"/>
      <c r="F16" s="15"/>
      <c r="G16" s="15"/>
      <c r="H16" s="10"/>
    </row>
    <row r="17" ht="21.95" customHeight="1" spans="1:8">
      <c r="A17" s="12">
        <v>13</v>
      </c>
      <c r="B17" s="10"/>
      <c r="C17" s="15"/>
      <c r="D17" s="15"/>
      <c r="E17" s="15"/>
      <c r="F17" s="15"/>
      <c r="G17" s="15"/>
      <c r="H17" s="10"/>
    </row>
    <row r="18" ht="21.95" customHeight="1" spans="1:8">
      <c r="A18" s="12">
        <v>14</v>
      </c>
      <c r="B18" s="10"/>
      <c r="C18" s="15"/>
      <c r="D18" s="15"/>
      <c r="E18" s="15"/>
      <c r="F18" s="15"/>
      <c r="G18" s="15"/>
      <c r="H18" s="10"/>
    </row>
    <row r="19" ht="21.95" customHeight="1" spans="1:8">
      <c r="A19" s="12">
        <v>15</v>
      </c>
      <c r="B19" s="10"/>
      <c r="C19" s="15"/>
      <c r="D19" s="15"/>
      <c r="E19" s="15"/>
      <c r="F19" s="15"/>
      <c r="G19" s="15"/>
      <c r="H19" s="10"/>
    </row>
    <row r="20" ht="21.95" customHeight="1" spans="1:8">
      <c r="A20" s="12">
        <v>16</v>
      </c>
      <c r="B20" s="10"/>
      <c r="C20" s="15"/>
      <c r="D20" s="15"/>
      <c r="E20" s="15"/>
      <c r="F20" s="15"/>
      <c r="G20" s="15"/>
      <c r="H20" s="10"/>
    </row>
    <row r="21" ht="21.95" customHeight="1" spans="1:8">
      <c r="A21" s="12">
        <v>17</v>
      </c>
      <c r="B21" s="10"/>
      <c r="C21" s="15"/>
      <c r="D21" s="15"/>
      <c r="E21" s="15"/>
      <c r="F21" s="15"/>
      <c r="G21" s="15"/>
      <c r="H21" s="10"/>
    </row>
    <row r="22" ht="21.95" customHeight="1" spans="1:8">
      <c r="A22" s="12">
        <v>18</v>
      </c>
      <c r="B22" s="10"/>
      <c r="C22" s="15"/>
      <c r="D22" s="15"/>
      <c r="E22" s="15"/>
      <c r="F22" s="15"/>
      <c r="G22" s="15"/>
      <c r="H22" s="10"/>
    </row>
    <row r="23" ht="21.95" customHeight="1" spans="1:8">
      <c r="A23" s="12">
        <v>19</v>
      </c>
      <c r="B23" s="10"/>
      <c r="C23" s="15"/>
      <c r="D23" s="15"/>
      <c r="E23" s="15"/>
      <c r="F23" s="15"/>
      <c r="G23" s="15"/>
      <c r="H23" s="10"/>
    </row>
    <row r="24" ht="21.95" customHeight="1" spans="1:8">
      <c r="A24" s="12">
        <v>20</v>
      </c>
      <c r="B24" s="10"/>
      <c r="C24" s="15"/>
      <c r="D24" s="15"/>
      <c r="E24" s="15"/>
      <c r="F24" s="15"/>
      <c r="G24" s="15"/>
      <c r="H24" s="10"/>
    </row>
    <row r="25" ht="21.95" customHeight="1" spans="1:8">
      <c r="A25" s="10"/>
      <c r="B25" s="10"/>
      <c r="C25" s="15"/>
      <c r="D25" s="15"/>
      <c r="E25" s="15"/>
      <c r="F25" s="15"/>
      <c r="G25" s="15"/>
      <c r="H25" s="10"/>
    </row>
    <row r="26" ht="21.95" customHeight="1" spans="1:8">
      <c r="A26" s="10"/>
      <c r="B26" s="10"/>
      <c r="C26" s="15"/>
      <c r="D26" s="15"/>
      <c r="E26" s="15"/>
      <c r="F26" s="15"/>
      <c r="G26" s="15"/>
      <c r="H26" s="10"/>
    </row>
    <row r="27" ht="21.95" customHeight="1" spans="1:8">
      <c r="A27" s="10"/>
      <c r="B27" s="10"/>
      <c r="C27" s="15"/>
      <c r="D27" s="15"/>
      <c r="E27" s="15"/>
      <c r="F27" s="15"/>
      <c r="G27" s="15"/>
      <c r="H27" s="10"/>
    </row>
    <row r="28" ht="21.95" customHeight="1" spans="1:8">
      <c r="A28" s="17"/>
      <c r="B28" s="17"/>
      <c r="C28" s="18"/>
      <c r="D28" s="18"/>
      <c r="E28" s="18"/>
      <c r="F28" s="18"/>
      <c r="G28" s="18"/>
      <c r="H28" s="17"/>
    </row>
    <row r="29" ht="18" customHeight="1" spans="1:8">
      <c r="A29" s="19" t="s">
        <v>15</v>
      </c>
      <c r="B29" s="19" t="s">
        <v>16</v>
      </c>
      <c r="C29" s="20"/>
      <c r="D29" s="20"/>
      <c r="F29" s="21" t="s">
        <v>17</v>
      </c>
      <c r="G29" s="20"/>
      <c r="H29" s="22"/>
    </row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</sheetData>
  <mergeCells count="9">
    <mergeCell ref="A1:B1"/>
    <mergeCell ref="C1:H1"/>
    <mergeCell ref="A2:B2"/>
    <mergeCell ref="C2:D2"/>
    <mergeCell ref="E2:F2"/>
    <mergeCell ref="G2:H2"/>
    <mergeCell ref="C3:D3"/>
    <mergeCell ref="E3:F3"/>
    <mergeCell ref="G3:H3"/>
  </mergeCells>
  <pageMargins left="0.511805555555556" right="0.314583333333333" top="0.747916666666667" bottom="0.747916666666667" header="0.314583333333333" footer="0.31458333333333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H7" sqref="H7"/>
    </sheetView>
  </sheetViews>
  <sheetFormatPr defaultColWidth="9" defaultRowHeight="12.75" outlineLevelCol="7"/>
  <cols>
    <col min="1" max="1" width="5" style="2" customWidth="1"/>
    <col min="2" max="2" width="24.4285714285714" style="2" customWidth="1"/>
    <col min="3" max="3" width="8.28571428571429" style="3" customWidth="1"/>
    <col min="4" max="4" width="9.28571428571429" style="3" customWidth="1"/>
    <col min="5" max="5" width="11" style="3" customWidth="1"/>
    <col min="6" max="6" width="10.7142857142857" style="3" customWidth="1"/>
    <col min="7" max="7" width="9.71428571428571" style="3" customWidth="1"/>
    <col min="8" max="8" width="15.2857142857143" style="2" customWidth="1"/>
    <col min="9" max="16384" width="9.14285714285714" style="2"/>
  </cols>
  <sheetData>
    <row r="1" ht="24.95" customHeight="1" spans="1:8">
      <c r="A1" s="4" t="s">
        <v>0</v>
      </c>
      <c r="B1" s="4"/>
      <c r="C1" s="5" t="s">
        <v>18</v>
      </c>
      <c r="D1" s="5"/>
      <c r="E1" s="5"/>
      <c r="F1" s="5"/>
      <c r="G1" s="5"/>
      <c r="H1" s="5"/>
    </row>
    <row r="2" ht="24.95" customHeight="1" spans="1:8">
      <c r="A2" s="4" t="s">
        <v>2</v>
      </c>
      <c r="B2" s="4"/>
      <c r="C2" s="6">
        <v>45536</v>
      </c>
      <c r="D2" s="7"/>
      <c r="E2" s="8" t="s">
        <v>3</v>
      </c>
      <c r="F2" s="8"/>
      <c r="G2" s="9">
        <v>45560</v>
      </c>
      <c r="H2" s="9"/>
    </row>
    <row r="3" ht="42" customHeight="1" spans="1:8">
      <c r="A3" s="10" t="s">
        <v>4</v>
      </c>
      <c r="B3" s="10"/>
      <c r="C3" s="23"/>
      <c r="D3" s="23"/>
      <c r="E3" s="8" t="s">
        <v>5</v>
      </c>
      <c r="F3" s="8"/>
      <c r="G3" s="12"/>
      <c r="H3" s="12"/>
    </row>
    <row r="4" s="1" customFormat="1" ht="45" spans="1:8">
      <c r="A4" s="12" t="s">
        <v>6</v>
      </c>
      <c r="B4" s="12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4" t="s">
        <v>13</v>
      </c>
    </row>
    <row r="5" ht="21.95" customHeight="1" spans="1:8">
      <c r="A5" s="12">
        <v>1</v>
      </c>
      <c r="B5" s="10" t="s">
        <v>19</v>
      </c>
      <c r="C5" s="15">
        <v>0</v>
      </c>
      <c r="D5" s="15">
        <v>0</v>
      </c>
      <c r="E5" s="15">
        <v>0</v>
      </c>
      <c r="F5" s="15">
        <v>11420</v>
      </c>
      <c r="G5" s="15">
        <v>11420</v>
      </c>
      <c r="H5" s="16">
        <v>0</v>
      </c>
    </row>
    <row r="6" ht="21.95" customHeight="1" spans="1:8">
      <c r="A6" s="12">
        <v>2</v>
      </c>
      <c r="B6" s="10" t="s">
        <v>24</v>
      </c>
      <c r="C6" s="15">
        <v>0</v>
      </c>
      <c r="D6" s="15">
        <v>5000</v>
      </c>
      <c r="E6" s="15">
        <v>0</v>
      </c>
      <c r="F6" s="15">
        <v>0</v>
      </c>
      <c r="G6" s="15">
        <v>500</v>
      </c>
      <c r="H6" s="15">
        <f>oct!H6+G6</f>
        <v>35229</v>
      </c>
    </row>
    <row r="7" ht="21.95" customHeight="1" spans="1:8">
      <c r="A7" s="12">
        <v>3</v>
      </c>
      <c r="B7" s="10"/>
      <c r="C7" s="15"/>
      <c r="D7" s="15"/>
      <c r="E7" s="15"/>
      <c r="F7" s="15"/>
      <c r="G7" s="15"/>
      <c r="H7" s="15"/>
    </row>
    <row r="8" ht="21.95" customHeight="1" spans="1:8">
      <c r="A8" s="12">
        <v>4</v>
      </c>
      <c r="B8" s="10"/>
      <c r="C8" s="15"/>
      <c r="D8" s="15"/>
      <c r="E8" s="15"/>
      <c r="F8" s="15"/>
      <c r="G8" s="15"/>
      <c r="H8" s="15"/>
    </row>
    <row r="9" ht="21.95" customHeight="1" spans="1:8">
      <c r="A9" s="12">
        <v>5</v>
      </c>
      <c r="B9" s="10"/>
      <c r="C9" s="15"/>
      <c r="D9" s="15"/>
      <c r="E9" s="15"/>
      <c r="F9" s="15"/>
      <c r="G9" s="15"/>
      <c r="H9" s="15"/>
    </row>
    <row r="10" ht="21.95" customHeight="1" spans="1:8">
      <c r="A10" s="12">
        <v>6</v>
      </c>
      <c r="B10" s="10"/>
      <c r="C10" s="15"/>
      <c r="D10" s="15"/>
      <c r="E10" s="15"/>
      <c r="F10" s="15"/>
      <c r="G10" s="15"/>
      <c r="H10" s="10"/>
    </row>
    <row r="11" ht="21.95" customHeight="1" spans="1:8">
      <c r="A11" s="12">
        <v>7</v>
      </c>
      <c r="B11" s="10"/>
      <c r="C11" s="15"/>
      <c r="D11" s="15"/>
      <c r="E11" s="15"/>
      <c r="F11" s="15"/>
      <c r="G11" s="15"/>
      <c r="H11" s="10"/>
    </row>
    <row r="12" ht="21.95" customHeight="1" spans="1:8">
      <c r="A12" s="12">
        <v>8</v>
      </c>
      <c r="B12" s="10"/>
      <c r="C12" s="15"/>
      <c r="D12" s="15"/>
      <c r="E12" s="15"/>
      <c r="F12" s="15"/>
      <c r="G12" s="15"/>
      <c r="H12" s="10"/>
    </row>
    <row r="13" ht="21.95" customHeight="1" spans="1:8">
      <c r="A13" s="12">
        <v>9</v>
      </c>
      <c r="B13" s="10"/>
      <c r="C13" s="15"/>
      <c r="D13" s="15"/>
      <c r="E13" s="15"/>
      <c r="F13" s="15"/>
      <c r="G13" s="15"/>
      <c r="H13" s="10"/>
    </row>
    <row r="14" ht="21.95" customHeight="1" spans="1:8">
      <c r="A14" s="12">
        <v>10</v>
      </c>
      <c r="B14" s="10"/>
      <c r="C14" s="15"/>
      <c r="D14" s="15"/>
      <c r="E14" s="15"/>
      <c r="F14" s="15"/>
      <c r="G14" s="15"/>
      <c r="H14" s="10"/>
    </row>
    <row r="15" ht="21.95" customHeight="1" spans="1:8">
      <c r="A15" s="12">
        <v>11</v>
      </c>
      <c r="B15" s="10"/>
      <c r="C15" s="15"/>
      <c r="D15" s="15"/>
      <c r="E15" s="15"/>
      <c r="F15" s="15"/>
      <c r="G15" s="15"/>
      <c r="H15" s="10"/>
    </row>
    <row r="16" ht="21.95" customHeight="1" spans="1:8">
      <c r="A16" s="12">
        <v>12</v>
      </c>
      <c r="B16" s="10"/>
      <c r="C16" s="15"/>
      <c r="D16" s="15"/>
      <c r="E16" s="15"/>
      <c r="F16" s="15"/>
      <c r="G16" s="15"/>
      <c r="H16" s="10"/>
    </row>
    <row r="17" ht="21.95" customHeight="1" spans="1:8">
      <c r="A17" s="12">
        <v>13</v>
      </c>
      <c r="B17" s="10"/>
      <c r="C17" s="15"/>
      <c r="D17" s="15"/>
      <c r="E17" s="15"/>
      <c r="F17" s="15"/>
      <c r="G17" s="15"/>
      <c r="H17" s="10"/>
    </row>
    <row r="18" ht="21.95" customHeight="1" spans="1:8">
      <c r="A18" s="12">
        <v>14</v>
      </c>
      <c r="B18" s="10"/>
      <c r="C18" s="15"/>
      <c r="D18" s="15"/>
      <c r="E18" s="15"/>
      <c r="F18" s="15"/>
      <c r="G18" s="15"/>
      <c r="H18" s="10"/>
    </row>
    <row r="19" ht="21.95" customHeight="1" spans="1:8">
      <c r="A19" s="12">
        <v>15</v>
      </c>
      <c r="B19" s="10"/>
      <c r="C19" s="15"/>
      <c r="D19" s="15"/>
      <c r="E19" s="15"/>
      <c r="F19" s="15"/>
      <c r="G19" s="15"/>
      <c r="H19" s="10"/>
    </row>
    <row r="20" ht="21.95" customHeight="1" spans="1:8">
      <c r="A20" s="12">
        <v>16</v>
      </c>
      <c r="B20" s="10"/>
      <c r="C20" s="15"/>
      <c r="D20" s="15"/>
      <c r="E20" s="15"/>
      <c r="F20" s="15"/>
      <c r="G20" s="15"/>
      <c r="H20" s="10"/>
    </row>
    <row r="21" ht="21.95" customHeight="1" spans="1:8">
      <c r="A21" s="12">
        <v>17</v>
      </c>
      <c r="B21" s="10"/>
      <c r="C21" s="15"/>
      <c r="D21" s="15"/>
      <c r="E21" s="15"/>
      <c r="F21" s="15"/>
      <c r="G21" s="15"/>
      <c r="H21" s="10"/>
    </row>
    <row r="22" ht="21.95" customHeight="1" spans="1:8">
      <c r="A22" s="12">
        <v>18</v>
      </c>
      <c r="B22" s="10"/>
      <c r="C22" s="15"/>
      <c r="D22" s="15"/>
      <c r="E22" s="15"/>
      <c r="F22" s="15"/>
      <c r="G22" s="15"/>
      <c r="H22" s="10"/>
    </row>
    <row r="23" ht="21.95" customHeight="1" spans="1:8">
      <c r="A23" s="12">
        <v>19</v>
      </c>
      <c r="B23" s="10"/>
      <c r="C23" s="15"/>
      <c r="D23" s="15"/>
      <c r="E23" s="15"/>
      <c r="F23" s="15"/>
      <c r="G23" s="15"/>
      <c r="H23" s="10"/>
    </row>
    <row r="24" ht="21.95" customHeight="1" spans="1:8">
      <c r="A24" s="12">
        <v>20</v>
      </c>
      <c r="B24" s="10"/>
      <c r="C24" s="15"/>
      <c r="D24" s="15"/>
      <c r="E24" s="15"/>
      <c r="F24" s="15"/>
      <c r="G24" s="15"/>
      <c r="H24" s="10"/>
    </row>
    <row r="25" ht="21.95" customHeight="1" spans="1:8">
      <c r="A25" s="10"/>
      <c r="B25" s="10"/>
      <c r="C25" s="15"/>
      <c r="D25" s="15"/>
      <c r="E25" s="15"/>
      <c r="F25" s="15"/>
      <c r="G25" s="15"/>
      <c r="H25" s="10"/>
    </row>
    <row r="26" ht="21.95" customHeight="1" spans="1:8">
      <c r="A26" s="10"/>
      <c r="B26" s="10"/>
      <c r="C26" s="15"/>
      <c r="D26" s="15"/>
      <c r="E26" s="15"/>
      <c r="F26" s="15"/>
      <c r="G26" s="15"/>
      <c r="H26" s="10"/>
    </row>
    <row r="27" ht="21.95" customHeight="1" spans="1:8">
      <c r="A27" s="10"/>
      <c r="B27" s="10"/>
      <c r="C27" s="15"/>
      <c r="D27" s="15"/>
      <c r="E27" s="15"/>
      <c r="F27" s="15"/>
      <c r="G27" s="15"/>
      <c r="H27" s="10"/>
    </row>
    <row r="28" ht="21.95" customHeight="1" spans="1:8">
      <c r="A28" s="17"/>
      <c r="B28" s="17"/>
      <c r="C28" s="18"/>
      <c r="D28" s="18"/>
      <c r="E28" s="18"/>
      <c r="F28" s="18"/>
      <c r="G28" s="18"/>
      <c r="H28" s="17"/>
    </row>
    <row r="29" ht="18" customHeight="1" spans="1:8">
      <c r="A29" s="19" t="s">
        <v>15</v>
      </c>
      <c r="B29" s="19" t="s">
        <v>16</v>
      </c>
      <c r="C29" s="20"/>
      <c r="D29" s="20"/>
      <c r="F29" s="21" t="s">
        <v>17</v>
      </c>
      <c r="G29" s="20"/>
      <c r="H29" s="22"/>
    </row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</sheetData>
  <mergeCells count="9">
    <mergeCell ref="A1:B1"/>
    <mergeCell ref="C1:H1"/>
    <mergeCell ref="A2:B2"/>
    <mergeCell ref="C2:D2"/>
    <mergeCell ref="E2:F2"/>
    <mergeCell ref="G2:H2"/>
    <mergeCell ref="C3:D3"/>
    <mergeCell ref="E3:F3"/>
    <mergeCell ref="G3:H3"/>
  </mergeCells>
  <pageMargins left="0.511805555555556" right="0.314583333333333" top="0.747916666666667" bottom="0.747916666666667" header="0.314583333333333" footer="0.31458333333333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H7" sqref="H7"/>
    </sheetView>
  </sheetViews>
  <sheetFormatPr defaultColWidth="9" defaultRowHeight="12.75" outlineLevelCol="7"/>
  <cols>
    <col min="1" max="1" width="5" style="2" customWidth="1"/>
    <col min="2" max="2" width="24.4285714285714" style="2" customWidth="1"/>
    <col min="3" max="3" width="8.28571428571429" style="3" customWidth="1"/>
    <col min="4" max="4" width="9.28571428571429" style="3" customWidth="1"/>
    <col min="5" max="5" width="11" style="3" customWidth="1"/>
    <col min="6" max="6" width="10.7142857142857" style="3" customWidth="1"/>
    <col min="7" max="7" width="9.71428571428571" style="3" customWidth="1"/>
    <col min="8" max="8" width="15.2857142857143" style="2" customWidth="1"/>
    <col min="9" max="16384" width="9.14285714285714" style="2"/>
  </cols>
  <sheetData>
    <row r="1" ht="24.95" customHeight="1" spans="1:8">
      <c r="A1" s="4" t="s">
        <v>0</v>
      </c>
      <c r="B1" s="4"/>
      <c r="C1" s="5" t="s">
        <v>18</v>
      </c>
      <c r="D1" s="5"/>
      <c r="E1" s="5"/>
      <c r="F1" s="5"/>
      <c r="G1" s="5"/>
      <c r="H1" s="5"/>
    </row>
    <row r="2" ht="24.95" customHeight="1" spans="1:8">
      <c r="A2" s="4" t="s">
        <v>2</v>
      </c>
      <c r="B2" s="4"/>
      <c r="C2" s="6">
        <v>45505</v>
      </c>
      <c r="D2" s="7"/>
      <c r="E2" s="8" t="s">
        <v>3</v>
      </c>
      <c r="F2" s="8"/>
      <c r="G2" s="9">
        <v>45529</v>
      </c>
      <c r="H2" s="9"/>
    </row>
    <row r="3" ht="42" customHeight="1" spans="1:8">
      <c r="A3" s="10" t="s">
        <v>4</v>
      </c>
      <c r="B3" s="10"/>
      <c r="C3" s="23"/>
      <c r="D3" s="23"/>
      <c r="E3" s="8" t="s">
        <v>5</v>
      </c>
      <c r="F3" s="8"/>
      <c r="G3" s="12"/>
      <c r="H3" s="12"/>
    </row>
    <row r="4" s="1" customFormat="1" ht="45" spans="1:8">
      <c r="A4" s="12" t="s">
        <v>6</v>
      </c>
      <c r="B4" s="12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4" t="s">
        <v>13</v>
      </c>
    </row>
    <row r="5" ht="21.95" customHeight="1" spans="1:8">
      <c r="A5" s="12">
        <v>1</v>
      </c>
      <c r="B5" s="10" t="s">
        <v>19</v>
      </c>
      <c r="C5" s="15">
        <v>0</v>
      </c>
      <c r="D5" s="15">
        <v>0</v>
      </c>
      <c r="E5" s="15">
        <v>0</v>
      </c>
      <c r="F5" s="15">
        <v>11420</v>
      </c>
      <c r="G5" s="15">
        <v>11420</v>
      </c>
      <c r="H5" s="16">
        <v>0</v>
      </c>
    </row>
    <row r="6" ht="21.95" customHeight="1" spans="1:8">
      <c r="A6" s="12">
        <v>2</v>
      </c>
      <c r="B6" s="10" t="s">
        <v>24</v>
      </c>
      <c r="C6" s="15">
        <v>0</v>
      </c>
      <c r="D6" s="15">
        <v>5000</v>
      </c>
      <c r="E6" s="15">
        <v>0</v>
      </c>
      <c r="F6" s="15">
        <v>0</v>
      </c>
      <c r="G6" s="15">
        <v>500</v>
      </c>
      <c r="H6" s="15">
        <f>35229+500</f>
        <v>35729</v>
      </c>
    </row>
    <row r="7" ht="21.95" customHeight="1" spans="1:8">
      <c r="A7" s="12">
        <v>3</v>
      </c>
      <c r="B7" s="10"/>
      <c r="C7" s="15"/>
      <c r="D7" s="15"/>
      <c r="E7" s="15"/>
      <c r="F7" s="15"/>
      <c r="G7" s="15"/>
      <c r="H7" s="15"/>
    </row>
    <row r="8" ht="21.95" customHeight="1" spans="1:8">
      <c r="A8" s="12">
        <v>4</v>
      </c>
      <c r="B8" s="10"/>
      <c r="C8" s="15"/>
      <c r="D8" s="15"/>
      <c r="E8" s="15"/>
      <c r="F8" s="15"/>
      <c r="G8" s="15"/>
      <c r="H8" s="15"/>
    </row>
    <row r="9" ht="21.95" customHeight="1" spans="1:8">
      <c r="A9" s="12">
        <v>5</v>
      </c>
      <c r="B9" s="10"/>
      <c r="C9" s="15"/>
      <c r="D9" s="15"/>
      <c r="E9" s="15"/>
      <c r="F9" s="15"/>
      <c r="G9" s="15"/>
      <c r="H9" s="15"/>
    </row>
    <row r="10" ht="21.95" customHeight="1" spans="1:8">
      <c r="A10" s="12">
        <v>6</v>
      </c>
      <c r="B10" s="10"/>
      <c r="C10" s="15"/>
      <c r="D10" s="15"/>
      <c r="E10" s="15"/>
      <c r="F10" s="15"/>
      <c r="G10" s="15"/>
      <c r="H10" s="10"/>
    </row>
    <row r="11" ht="21.95" customHeight="1" spans="1:8">
      <c r="A11" s="12">
        <v>7</v>
      </c>
      <c r="B11" s="10"/>
      <c r="C11" s="15"/>
      <c r="D11" s="15"/>
      <c r="E11" s="15"/>
      <c r="F11" s="15"/>
      <c r="G11" s="15"/>
      <c r="H11" s="10"/>
    </row>
    <row r="12" ht="21.95" customHeight="1" spans="1:8">
      <c r="A12" s="12">
        <v>8</v>
      </c>
      <c r="B12" s="10"/>
      <c r="C12" s="15"/>
      <c r="D12" s="15"/>
      <c r="E12" s="15"/>
      <c r="F12" s="15"/>
      <c r="G12" s="15"/>
      <c r="H12" s="10"/>
    </row>
    <row r="13" ht="21.95" customHeight="1" spans="1:8">
      <c r="A13" s="12">
        <v>9</v>
      </c>
      <c r="B13" s="10"/>
      <c r="C13" s="15"/>
      <c r="D13" s="15"/>
      <c r="E13" s="15"/>
      <c r="F13" s="15"/>
      <c r="G13" s="15"/>
      <c r="H13" s="10"/>
    </row>
    <row r="14" ht="21.95" customHeight="1" spans="1:8">
      <c r="A14" s="12">
        <v>10</v>
      </c>
      <c r="B14" s="10"/>
      <c r="C14" s="15"/>
      <c r="D14" s="15"/>
      <c r="E14" s="15"/>
      <c r="F14" s="15"/>
      <c r="G14" s="15"/>
      <c r="H14" s="10"/>
    </row>
    <row r="15" ht="21.95" customHeight="1" spans="1:8">
      <c r="A15" s="12">
        <v>11</v>
      </c>
      <c r="B15" s="10"/>
      <c r="C15" s="15"/>
      <c r="D15" s="15"/>
      <c r="E15" s="15"/>
      <c r="F15" s="15"/>
      <c r="G15" s="15"/>
      <c r="H15" s="10"/>
    </row>
    <row r="16" ht="21.95" customHeight="1" spans="1:8">
      <c r="A16" s="12">
        <v>12</v>
      </c>
      <c r="B16" s="10"/>
      <c r="C16" s="15"/>
      <c r="D16" s="15"/>
      <c r="E16" s="15"/>
      <c r="F16" s="15"/>
      <c r="G16" s="15"/>
      <c r="H16" s="10"/>
    </row>
    <row r="17" ht="21.95" customHeight="1" spans="1:8">
      <c r="A17" s="12">
        <v>13</v>
      </c>
      <c r="B17" s="10"/>
      <c r="C17" s="15"/>
      <c r="D17" s="15"/>
      <c r="E17" s="15"/>
      <c r="F17" s="15"/>
      <c r="G17" s="15"/>
      <c r="H17" s="10"/>
    </row>
    <row r="18" ht="21.95" customHeight="1" spans="1:8">
      <c r="A18" s="12">
        <v>14</v>
      </c>
      <c r="B18" s="10"/>
      <c r="C18" s="15"/>
      <c r="D18" s="15"/>
      <c r="E18" s="15"/>
      <c r="F18" s="15"/>
      <c r="G18" s="15"/>
      <c r="H18" s="10"/>
    </row>
    <row r="19" ht="21.95" customHeight="1" spans="1:8">
      <c r="A19" s="12">
        <v>15</v>
      </c>
      <c r="B19" s="10"/>
      <c r="C19" s="15"/>
      <c r="D19" s="15"/>
      <c r="E19" s="15"/>
      <c r="F19" s="15"/>
      <c r="G19" s="15"/>
      <c r="H19" s="10"/>
    </row>
    <row r="20" ht="21.95" customHeight="1" spans="1:8">
      <c r="A20" s="12">
        <v>16</v>
      </c>
      <c r="B20" s="10"/>
      <c r="C20" s="15"/>
      <c r="D20" s="15"/>
      <c r="E20" s="15"/>
      <c r="F20" s="15"/>
      <c r="G20" s="15"/>
      <c r="H20" s="10"/>
    </row>
    <row r="21" ht="21.95" customHeight="1" spans="1:8">
      <c r="A21" s="12">
        <v>17</v>
      </c>
      <c r="B21" s="10"/>
      <c r="C21" s="15"/>
      <c r="D21" s="15"/>
      <c r="E21" s="15"/>
      <c r="F21" s="15"/>
      <c r="G21" s="15"/>
      <c r="H21" s="10"/>
    </row>
    <row r="22" ht="21.95" customHeight="1" spans="1:8">
      <c r="A22" s="12">
        <v>18</v>
      </c>
      <c r="B22" s="10"/>
      <c r="C22" s="15"/>
      <c r="D22" s="15"/>
      <c r="E22" s="15"/>
      <c r="F22" s="15"/>
      <c r="G22" s="15"/>
      <c r="H22" s="10"/>
    </row>
    <row r="23" ht="21.95" customHeight="1" spans="1:8">
      <c r="A23" s="12">
        <v>19</v>
      </c>
      <c r="B23" s="10"/>
      <c r="C23" s="15"/>
      <c r="D23" s="15"/>
      <c r="E23" s="15"/>
      <c r="F23" s="15"/>
      <c r="G23" s="15"/>
      <c r="H23" s="10"/>
    </row>
    <row r="24" ht="21.95" customHeight="1" spans="1:8">
      <c r="A24" s="12">
        <v>20</v>
      </c>
      <c r="B24" s="10"/>
      <c r="C24" s="15"/>
      <c r="D24" s="15"/>
      <c r="E24" s="15"/>
      <c r="F24" s="15"/>
      <c r="G24" s="15"/>
      <c r="H24" s="10"/>
    </row>
    <row r="25" ht="21.95" customHeight="1" spans="1:8">
      <c r="A25" s="10"/>
      <c r="B25" s="10"/>
      <c r="C25" s="15"/>
      <c r="D25" s="15"/>
      <c r="E25" s="15"/>
      <c r="F25" s="15"/>
      <c r="G25" s="15"/>
      <c r="H25" s="10"/>
    </row>
    <row r="26" ht="21.95" customHeight="1" spans="1:8">
      <c r="A26" s="10"/>
      <c r="B26" s="10"/>
      <c r="C26" s="15"/>
      <c r="D26" s="15"/>
      <c r="E26" s="15"/>
      <c r="F26" s="15"/>
      <c r="G26" s="15"/>
      <c r="H26" s="10"/>
    </row>
    <row r="27" ht="21.95" customHeight="1" spans="1:8">
      <c r="A27" s="10"/>
      <c r="B27" s="10"/>
      <c r="C27" s="15"/>
      <c r="D27" s="15"/>
      <c r="E27" s="15"/>
      <c r="F27" s="15"/>
      <c r="G27" s="15"/>
      <c r="H27" s="10"/>
    </row>
    <row r="28" ht="21.95" customHeight="1" spans="1:8">
      <c r="A28" s="17"/>
      <c r="B28" s="17"/>
      <c r="C28" s="18"/>
      <c r="D28" s="18"/>
      <c r="E28" s="18"/>
      <c r="F28" s="18"/>
      <c r="G28" s="18"/>
      <c r="H28" s="17"/>
    </row>
    <row r="29" ht="18" customHeight="1" spans="1:8">
      <c r="A29" s="19" t="s">
        <v>15</v>
      </c>
      <c r="B29" s="19" t="s">
        <v>16</v>
      </c>
      <c r="C29" s="20"/>
      <c r="D29" s="20"/>
      <c r="F29" s="21" t="s">
        <v>17</v>
      </c>
      <c r="G29" s="20"/>
      <c r="H29" s="22"/>
    </row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</sheetData>
  <mergeCells count="9">
    <mergeCell ref="A1:B1"/>
    <mergeCell ref="C1:H1"/>
    <mergeCell ref="A2:B2"/>
    <mergeCell ref="C2:D2"/>
    <mergeCell ref="E2:F2"/>
    <mergeCell ref="G2:H2"/>
    <mergeCell ref="C3:D3"/>
    <mergeCell ref="E3:F3"/>
    <mergeCell ref="G3:H3"/>
  </mergeCells>
  <pageMargins left="0.511805555555556" right="0.314583333333333" top="0.747916666666667" bottom="0.747916666666667" header="0.314583333333333" footer="0.31458333333333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4" workbookViewId="0">
      <selection activeCell="H7" sqref="H7"/>
    </sheetView>
  </sheetViews>
  <sheetFormatPr defaultColWidth="9" defaultRowHeight="12.75" outlineLevelCol="7"/>
  <cols>
    <col min="1" max="1" width="5" style="2" customWidth="1"/>
    <col min="2" max="2" width="24.4285714285714" style="2" customWidth="1"/>
    <col min="3" max="3" width="8.28571428571429" style="3" customWidth="1"/>
    <col min="4" max="4" width="9.28571428571429" style="3" customWidth="1"/>
    <col min="5" max="5" width="11" style="3" customWidth="1"/>
    <col min="6" max="6" width="10.7142857142857" style="3" customWidth="1"/>
    <col min="7" max="7" width="9.71428571428571" style="3" customWidth="1"/>
    <col min="8" max="8" width="15.2857142857143" style="2" customWidth="1"/>
    <col min="9" max="16384" width="9.14285714285714" style="2"/>
  </cols>
  <sheetData>
    <row r="1" ht="24.95" customHeight="1" spans="1:8">
      <c r="A1" s="4" t="s">
        <v>0</v>
      </c>
      <c r="B1" s="4"/>
      <c r="C1" s="5" t="s">
        <v>18</v>
      </c>
      <c r="D1" s="5"/>
      <c r="E1" s="5"/>
      <c r="F1" s="5"/>
      <c r="G1" s="5"/>
      <c r="H1" s="5"/>
    </row>
    <row r="2" ht="24.95" customHeight="1" spans="1:8">
      <c r="A2" s="4" t="s">
        <v>2</v>
      </c>
      <c r="B2" s="4"/>
      <c r="C2" s="6">
        <v>45474</v>
      </c>
      <c r="D2" s="7"/>
      <c r="E2" s="8" t="s">
        <v>3</v>
      </c>
      <c r="F2" s="8"/>
      <c r="G2" s="9">
        <v>45498</v>
      </c>
      <c r="H2" s="9"/>
    </row>
    <row r="3" ht="42" customHeight="1" spans="1:8">
      <c r="A3" s="10" t="s">
        <v>4</v>
      </c>
      <c r="B3" s="10"/>
      <c r="C3" s="23"/>
      <c r="D3" s="23"/>
      <c r="E3" s="8" t="s">
        <v>5</v>
      </c>
      <c r="F3" s="8"/>
      <c r="G3" s="12"/>
      <c r="H3" s="12"/>
    </row>
    <row r="4" s="1" customFormat="1" ht="45" spans="1:8">
      <c r="A4" s="12" t="s">
        <v>6</v>
      </c>
      <c r="B4" s="12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4" t="s">
        <v>13</v>
      </c>
    </row>
    <row r="5" ht="21.95" customHeight="1" spans="1:8">
      <c r="A5" s="12">
        <v>1</v>
      </c>
      <c r="B5" s="10" t="s">
        <v>19</v>
      </c>
      <c r="C5" s="15">
        <v>0</v>
      </c>
      <c r="D5" s="15">
        <v>0</v>
      </c>
      <c r="E5" s="15">
        <v>0</v>
      </c>
      <c r="F5" s="15">
        <v>11420</v>
      </c>
      <c r="G5" s="15">
        <v>11420</v>
      </c>
      <c r="H5" s="16">
        <v>0</v>
      </c>
    </row>
    <row r="6" ht="21.95" customHeight="1" spans="1:8">
      <c r="A6" s="12">
        <v>2</v>
      </c>
      <c r="B6" s="10" t="s">
        <v>24</v>
      </c>
      <c r="C6" s="15">
        <v>0</v>
      </c>
      <c r="D6" s="15">
        <v>5000</v>
      </c>
      <c r="E6" s="15">
        <v>0</v>
      </c>
      <c r="F6" s="15">
        <v>0</v>
      </c>
      <c r="G6" s="15">
        <v>500</v>
      </c>
      <c r="H6" s="15">
        <f>35729+500</f>
        <v>36229</v>
      </c>
    </row>
    <row r="7" ht="21.95" customHeight="1" spans="1:8">
      <c r="A7" s="12">
        <v>3</v>
      </c>
      <c r="B7" s="10" t="s">
        <v>21</v>
      </c>
      <c r="C7" s="15"/>
      <c r="D7" s="15"/>
      <c r="E7" s="15"/>
      <c r="F7" s="15"/>
      <c r="G7" s="15">
        <v>2053</v>
      </c>
      <c r="H7" s="15"/>
    </row>
    <row r="8" ht="21.95" customHeight="1" spans="1:8">
      <c r="A8" s="12">
        <v>4</v>
      </c>
      <c r="B8" s="10" t="s">
        <v>25</v>
      </c>
      <c r="C8" s="15"/>
      <c r="D8" s="15"/>
      <c r="E8" s="15"/>
      <c r="F8" s="15"/>
      <c r="G8" s="15">
        <v>2432</v>
      </c>
      <c r="H8" s="15"/>
    </row>
    <row r="9" ht="21.95" customHeight="1" spans="1:8">
      <c r="A9" s="12">
        <v>5</v>
      </c>
      <c r="B9" s="10" t="s">
        <v>26</v>
      </c>
      <c r="C9" s="15"/>
      <c r="D9" s="15"/>
      <c r="E9" s="15"/>
      <c r="F9" s="15"/>
      <c r="G9" s="15">
        <v>2128</v>
      </c>
      <c r="H9" s="15"/>
    </row>
    <row r="10" ht="21.95" customHeight="1" spans="1:8">
      <c r="A10" s="12">
        <v>6</v>
      </c>
      <c r="B10" s="10" t="s">
        <v>27</v>
      </c>
      <c r="C10" s="15"/>
      <c r="D10" s="15"/>
      <c r="E10" s="15"/>
      <c r="F10" s="15"/>
      <c r="G10" s="15">
        <v>1932</v>
      </c>
      <c r="H10" s="10"/>
    </row>
    <row r="11" ht="21.95" customHeight="1" spans="1:8">
      <c r="A11" s="12">
        <v>7</v>
      </c>
      <c r="B11" s="10" t="s">
        <v>19</v>
      </c>
      <c r="C11" s="15"/>
      <c r="D11" s="15"/>
      <c r="E11" s="15"/>
      <c r="F11" s="15"/>
      <c r="G11" s="15">
        <v>1089</v>
      </c>
      <c r="H11" s="10"/>
    </row>
    <row r="12" ht="21.95" customHeight="1" spans="1:8">
      <c r="A12" s="12">
        <v>8</v>
      </c>
      <c r="B12" s="10" t="s">
        <v>28</v>
      </c>
      <c r="C12" s="15"/>
      <c r="D12" s="15"/>
      <c r="E12" s="15"/>
      <c r="F12" s="15"/>
      <c r="G12" s="15">
        <v>2053</v>
      </c>
      <c r="H12" s="10"/>
    </row>
    <row r="13" ht="21.95" customHeight="1" spans="1:8">
      <c r="A13" s="12">
        <v>9</v>
      </c>
      <c r="B13" s="10" t="s">
        <v>29</v>
      </c>
      <c r="C13" s="15"/>
      <c r="D13" s="15"/>
      <c r="E13" s="15"/>
      <c r="F13" s="15"/>
      <c r="G13" s="15">
        <v>796</v>
      </c>
      <c r="H13" s="10"/>
    </row>
    <row r="14" ht="21.95" customHeight="1" spans="1:8">
      <c r="A14" s="12">
        <v>10</v>
      </c>
      <c r="B14" s="10" t="s">
        <v>30</v>
      </c>
      <c r="C14" s="15"/>
      <c r="D14" s="15"/>
      <c r="E14" s="15"/>
      <c r="F14" s="15"/>
      <c r="G14" s="15">
        <v>1630</v>
      </c>
      <c r="H14" s="10"/>
    </row>
    <row r="15" ht="21.95" customHeight="1" spans="1:8">
      <c r="A15" s="12">
        <v>11</v>
      </c>
      <c r="B15" s="10" t="s">
        <v>31</v>
      </c>
      <c r="C15" s="15"/>
      <c r="D15" s="15"/>
      <c r="E15" s="15"/>
      <c r="F15" s="15"/>
      <c r="G15" s="15">
        <v>991</v>
      </c>
      <c r="H15" s="10"/>
    </row>
    <row r="16" ht="21.95" customHeight="1" spans="1:8">
      <c r="A16" s="12">
        <v>12</v>
      </c>
      <c r="B16" s="10" t="s">
        <v>32</v>
      </c>
      <c r="C16" s="15"/>
      <c r="D16" s="15"/>
      <c r="E16" s="15"/>
      <c r="F16" s="15"/>
      <c r="G16" s="15">
        <v>2024</v>
      </c>
      <c r="H16" s="10"/>
    </row>
    <row r="17" ht="21.95" customHeight="1" spans="1:8">
      <c r="A17" s="12">
        <v>13</v>
      </c>
      <c r="B17" s="10" t="s">
        <v>33</v>
      </c>
      <c r="C17" s="15"/>
      <c r="D17" s="15"/>
      <c r="E17" s="15"/>
      <c r="F17" s="15"/>
      <c r="G17" s="15">
        <v>1500</v>
      </c>
      <c r="H17" s="10"/>
    </row>
    <row r="18" ht="21.95" customHeight="1" spans="1:8">
      <c r="A18" s="12">
        <v>14</v>
      </c>
      <c r="B18" s="10"/>
      <c r="C18" s="15"/>
      <c r="D18" s="15"/>
      <c r="E18" s="15"/>
      <c r="F18" s="15"/>
      <c r="G18" s="15"/>
      <c r="H18" s="10"/>
    </row>
    <row r="19" ht="21.95" customHeight="1" spans="1:8">
      <c r="A19" s="12">
        <v>15</v>
      </c>
      <c r="B19" s="10"/>
      <c r="C19" s="15"/>
      <c r="D19" s="15"/>
      <c r="E19" s="15"/>
      <c r="F19" s="15"/>
      <c r="G19" s="15"/>
      <c r="H19" s="10"/>
    </row>
    <row r="20" ht="21.95" customHeight="1" spans="1:8">
      <c r="A20" s="12">
        <v>16</v>
      </c>
      <c r="B20" s="10"/>
      <c r="C20" s="15"/>
      <c r="D20" s="15"/>
      <c r="E20" s="15"/>
      <c r="F20" s="15"/>
      <c r="G20" s="15"/>
      <c r="H20" s="10"/>
    </row>
    <row r="21" ht="21.95" customHeight="1" spans="1:8">
      <c r="A21" s="12">
        <v>17</v>
      </c>
      <c r="B21" s="10"/>
      <c r="C21" s="15"/>
      <c r="D21" s="15"/>
      <c r="E21" s="15"/>
      <c r="F21" s="15"/>
      <c r="G21" s="15"/>
      <c r="H21" s="10"/>
    </row>
    <row r="22" ht="21.95" customHeight="1" spans="1:8">
      <c r="A22" s="12">
        <v>18</v>
      </c>
      <c r="B22" s="10"/>
      <c r="C22" s="15"/>
      <c r="D22" s="15"/>
      <c r="E22" s="15"/>
      <c r="F22" s="15"/>
      <c r="G22" s="15"/>
      <c r="H22" s="10"/>
    </row>
    <row r="23" ht="21.95" customHeight="1" spans="1:8">
      <c r="A23" s="12">
        <v>19</v>
      </c>
      <c r="B23" s="10"/>
      <c r="C23" s="15"/>
      <c r="D23" s="15"/>
      <c r="E23" s="15"/>
      <c r="F23" s="15"/>
      <c r="G23" s="15"/>
      <c r="H23" s="10"/>
    </row>
    <row r="24" ht="21.95" customHeight="1" spans="1:8">
      <c r="A24" s="12">
        <v>20</v>
      </c>
      <c r="B24" s="10"/>
      <c r="C24" s="15"/>
      <c r="D24" s="15"/>
      <c r="E24" s="15"/>
      <c r="F24" s="15"/>
      <c r="G24" s="15"/>
      <c r="H24" s="10"/>
    </row>
    <row r="25" ht="21.95" customHeight="1" spans="1:8">
      <c r="A25" s="10"/>
      <c r="B25" s="10"/>
      <c r="C25" s="15"/>
      <c r="D25" s="15"/>
      <c r="E25" s="15"/>
      <c r="F25" s="15"/>
      <c r="G25" s="15"/>
      <c r="H25" s="10"/>
    </row>
    <row r="26" ht="21.95" customHeight="1" spans="1:8">
      <c r="A26" s="10"/>
      <c r="B26" s="10"/>
      <c r="C26" s="15"/>
      <c r="D26" s="15"/>
      <c r="E26" s="15"/>
      <c r="F26" s="15"/>
      <c r="G26" s="15"/>
      <c r="H26" s="10"/>
    </row>
    <row r="27" ht="21.95" customHeight="1" spans="1:8">
      <c r="A27" s="10"/>
      <c r="B27" s="10"/>
      <c r="C27" s="15"/>
      <c r="D27" s="15"/>
      <c r="E27" s="15"/>
      <c r="F27" s="15"/>
      <c r="G27" s="15"/>
      <c r="H27" s="10"/>
    </row>
    <row r="28" ht="21.95" customHeight="1" spans="1:8">
      <c r="A28" s="17"/>
      <c r="B28" s="17"/>
      <c r="C28" s="18"/>
      <c r="D28" s="18"/>
      <c r="E28" s="18"/>
      <c r="F28" s="18"/>
      <c r="G28" s="18"/>
      <c r="H28" s="17"/>
    </row>
    <row r="29" ht="18" customHeight="1" spans="1:8">
      <c r="A29" s="19" t="s">
        <v>15</v>
      </c>
      <c r="B29" s="19" t="s">
        <v>16</v>
      </c>
      <c r="C29" s="20"/>
      <c r="D29" s="20"/>
      <c r="F29" s="21" t="s">
        <v>17</v>
      </c>
      <c r="G29" s="20"/>
      <c r="H29" s="22"/>
    </row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</sheetData>
  <mergeCells count="9">
    <mergeCell ref="A1:B1"/>
    <mergeCell ref="C1:H1"/>
    <mergeCell ref="A2:B2"/>
    <mergeCell ref="C2:D2"/>
    <mergeCell ref="E2:F2"/>
    <mergeCell ref="G2:H2"/>
    <mergeCell ref="C3:D3"/>
    <mergeCell ref="E3:F3"/>
    <mergeCell ref="G3:H3"/>
  </mergeCells>
  <pageMargins left="0.511805555555556" right="0.314583333333333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Sheet5</vt:lpstr>
      <vt:lpstr>feb</vt:lpstr>
      <vt:lpstr>jan</vt:lpstr>
      <vt:lpstr>dec</vt:lpstr>
      <vt:lpstr>nov</vt:lpstr>
      <vt:lpstr>oct</vt:lpstr>
      <vt:lpstr>sep</vt:lpstr>
      <vt:lpstr>aug</vt:lpstr>
      <vt:lpstr>jul</vt:lpstr>
      <vt:lpstr>jun</vt:lpstr>
      <vt:lpstr>may</vt:lpstr>
      <vt:lpstr>apr</vt:lpstr>
      <vt:lpstr>mar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2020-12-30T11:18:00Z</dcterms:created>
  <cp:lastPrinted>2023-08-30T09:40:00Z</cp:lastPrinted>
  <dcterms:modified xsi:type="dcterms:W3CDTF">2024-07-25T11:44:56Z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1033-12.2.0.17545</vt:lpwstr>
  </property>
  <property fmtid="{D5CDD505-2E9C-101B-9397-08002B2CF9AE}" pid="3" name="ICV">
    <vt:lpwstr>421BB1BEF48F4FFFAD70F82BE996126C_13</vt:lpwstr>
  </property>
</Properties>
</file>