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75" windowHeight="76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<sst xmlns="http://schemas.openxmlformats.org/spreadsheetml/2006/main" count="22" uniqueCount="22">
  <si>
    <t>Firm / Company:</t>
  </si>
  <si>
    <t>Nilgiri Estates</t>
  </si>
  <si>
    <t>Subject:</t>
  </si>
  <si>
    <t>ITC Claimed as per ST3 Returns</t>
  </si>
  <si>
    <t xml:space="preserve">Prpared By: </t>
  </si>
  <si>
    <t>M.Jayaprakash</t>
  </si>
  <si>
    <t>Date:</t>
  </si>
  <si>
    <t>29.12.2020</t>
  </si>
  <si>
    <t>Period</t>
  </si>
  <si>
    <t>Net Taxable Value</t>
  </si>
  <si>
    <t>Tax Payable</t>
  </si>
  <si>
    <t>CENVAT</t>
  </si>
  <si>
    <t>Cash Paid for Tax</t>
  </si>
  <si>
    <t>Apr'15 - Jun'15</t>
  </si>
  <si>
    <t>Jul'15 - Sep'15</t>
  </si>
  <si>
    <t>Oct'15 - Dec'15</t>
  </si>
  <si>
    <t>Jan'16 - Mar'16</t>
  </si>
  <si>
    <t>Apr'16 - Jun'16</t>
  </si>
  <si>
    <t>Jul'16 - Sep'16</t>
  </si>
  <si>
    <t>Oct'16 - Dec'16</t>
  </si>
  <si>
    <t>Jan'17 - Mar'17</t>
  </si>
  <si>
    <t>Apr'17 - Jun'17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</si>
</sst>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42" formatCode="_(&quot;$&quot;* #,##0_);_(&quot;$&quot;* \(#,##0\);_(&quot;$&quot;* &quot;-&quot;_);_(@_)"/>
    <numFmt numFmtId="176" formatCode="_ * #,##0_ ;_ * \-#,##0_ ;_ * &quot;-&quot;_ ;_ @_ "/>
    <numFmt numFmtId="44" formatCode="_(&quot;$&quot;* #,##0.00_);_(&quot;$&quot;* \(#,##0.00\);_(&quot;$&quot;* &quot;-&quot;??_);_(@_)"/>
    <numFmt numFmtId="177" formatCode="_(* #,##0_);_(* \(#,##0\);_(* &quot;-&quot;??_);_(@_)"/>
  </numFmts>
  <fonts count="25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b/>
      <sz val="10"/>
      <color indexed="8"/>
      <name val="Times New Roman"/>
      <charset val="134"/>
    </font>
    <font>
      <b/>
      <sz val="10"/>
      <color theme="1"/>
      <name val="Times New Roman"/>
      <charset val="134"/>
    </font>
    <font>
      <sz val="11"/>
      <color theme="0"/>
      <name val="Calibri"/>
      <charset val="0"/>
      <scheme val="minor"/>
    </font>
    <font>
      <sz val="12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76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18" borderId="4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left"/>
    </xf>
    <xf numFmtId="177" fontId="2" fillId="0" borderId="0" xfId="2" applyNumberFormat="1" applyFont="1" applyFill="1"/>
    <xf numFmtId="0" fontId="3" fillId="0" borderId="0" xfId="0" applyFont="1" applyFill="1" applyAlignment="1">
      <alignment horizontal="left" vertical="center" wrapText="1"/>
    </xf>
    <xf numFmtId="0" fontId="4" fillId="0" borderId="0" xfId="0" applyFont="1"/>
    <xf numFmtId="0" fontId="2" fillId="0" borderId="0" xfId="0" applyFont="1" applyFill="1" applyAlignment="1">
      <alignment horizontal="left" vertical="center"/>
    </xf>
    <xf numFmtId="177" fontId="1" fillId="0" borderId="0" xfId="2" applyNumberFormat="1" applyFont="1"/>
    <xf numFmtId="0" fontId="2" fillId="0" borderId="1" xfId="0" applyFont="1" applyFill="1" applyBorder="1" applyAlignment="1">
      <alignment horizontal="left" vertical="center"/>
    </xf>
    <xf numFmtId="177" fontId="4" fillId="0" borderId="1" xfId="2" applyNumberFormat="1" applyFont="1" applyBorder="1"/>
    <xf numFmtId="0" fontId="3" fillId="0" borderId="1" xfId="0" applyFont="1" applyFill="1" applyBorder="1" applyAlignment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D22" sqref="D22"/>
    </sheetView>
  </sheetViews>
  <sheetFormatPr defaultColWidth="9" defaultRowHeight="12.75" outlineLevelCol="4"/>
  <cols>
    <col min="1" max="1" width="13.5714285714286" style="1" customWidth="1"/>
    <col min="2" max="2" width="17.5714285714286" style="1" customWidth="1"/>
    <col min="3" max="3" width="14.2857142857143" style="1" customWidth="1"/>
    <col min="4" max="4" width="13.2857142857143" style="1" customWidth="1"/>
    <col min="5" max="5" width="16.1428571428571" style="1" customWidth="1"/>
    <col min="6" max="16384" width="9.14285714285714" style="1"/>
  </cols>
  <sheetData>
    <row r="1" spans="1:2">
      <c r="A1" s="2" t="s">
        <v>0</v>
      </c>
      <c r="B1" s="1" t="s">
        <v>1</v>
      </c>
    </row>
    <row r="2" spans="1:2">
      <c r="A2" s="2" t="s">
        <v>2</v>
      </c>
      <c r="B2" s="3" t="s">
        <v>3</v>
      </c>
    </row>
    <row r="3" spans="1:2">
      <c r="A3" s="2" t="s">
        <v>4</v>
      </c>
      <c r="B3" s="3" t="s">
        <v>5</v>
      </c>
    </row>
    <row r="4" spans="1:2">
      <c r="A4" s="2" t="s">
        <v>6</v>
      </c>
      <c r="B4" s="3" t="s">
        <v>7</v>
      </c>
    </row>
    <row r="5" spans="1:5">
      <c r="A5" s="4" t="s">
        <v>8</v>
      </c>
      <c r="B5" s="5" t="s">
        <v>9</v>
      </c>
      <c r="C5" s="5" t="s">
        <v>10</v>
      </c>
      <c r="D5" s="5" t="s">
        <v>11</v>
      </c>
      <c r="E5" s="5" t="s">
        <v>12</v>
      </c>
    </row>
    <row r="6" spans="1:5">
      <c r="A6" s="6" t="s">
        <v>13</v>
      </c>
      <c r="B6" s="7">
        <v>3156250</v>
      </c>
      <c r="C6" s="7">
        <v>409075</v>
      </c>
      <c r="D6" s="7">
        <v>46986</v>
      </c>
      <c r="E6" s="7">
        <v>362089</v>
      </c>
    </row>
    <row r="7" spans="1:5">
      <c r="A7" s="6" t="s">
        <v>14</v>
      </c>
      <c r="B7" s="7">
        <v>4798052</v>
      </c>
      <c r="C7" s="7">
        <v>671727.28</v>
      </c>
      <c r="D7" s="7">
        <v>60482</v>
      </c>
      <c r="E7" s="7">
        <v>611245.28</v>
      </c>
    </row>
    <row r="8" spans="1:5">
      <c r="A8" s="8"/>
      <c r="B8" s="9">
        <f>SUM(B6:B7)</f>
        <v>7954302</v>
      </c>
      <c r="C8" s="9">
        <f t="shared" ref="C8:E8" si="0">SUM(C6:C7)</f>
        <v>1080802.28</v>
      </c>
      <c r="D8" s="9">
        <f t="shared" si="0"/>
        <v>107468</v>
      </c>
      <c r="E8" s="9">
        <f t="shared" si="0"/>
        <v>973334.28</v>
      </c>
    </row>
    <row r="9" spans="1:5">
      <c r="A9" s="6" t="s">
        <v>15</v>
      </c>
      <c r="B9" s="7">
        <v>6936835</v>
      </c>
      <c r="C9" s="7">
        <v>1028319.9</v>
      </c>
      <c r="D9" s="7">
        <v>70543</v>
      </c>
      <c r="E9" s="7">
        <v>957776.9</v>
      </c>
    </row>
    <row r="10" spans="1:5">
      <c r="A10" s="6" t="s">
        <v>16</v>
      </c>
      <c r="B10" s="7">
        <v>7360011</v>
      </c>
      <c r="C10" s="7">
        <v>1030401.54</v>
      </c>
      <c r="D10" s="7">
        <v>966941</v>
      </c>
      <c r="E10" s="7">
        <v>63460.54</v>
      </c>
    </row>
    <row r="11" spans="1:5">
      <c r="A11" s="8"/>
      <c r="B11" s="9">
        <f>SUM(B9:B10)</f>
        <v>14296846</v>
      </c>
      <c r="C11" s="9">
        <f t="shared" ref="C11:E11" si="1">SUM(C9:C10)</f>
        <v>2058721.44</v>
      </c>
      <c r="D11" s="9">
        <f t="shared" si="1"/>
        <v>1037484</v>
      </c>
      <c r="E11" s="9">
        <f t="shared" si="1"/>
        <v>1021237.44</v>
      </c>
    </row>
    <row r="12" spans="1:5">
      <c r="A12" s="6" t="s">
        <v>17</v>
      </c>
      <c r="B12" s="7">
        <v>8320015</v>
      </c>
      <c r="C12" s="7">
        <v>1164802.1</v>
      </c>
      <c r="D12" s="7">
        <v>84729</v>
      </c>
      <c r="E12" s="7">
        <v>1080074</v>
      </c>
    </row>
    <row r="13" spans="1:5">
      <c r="A13" s="6" t="s">
        <v>18</v>
      </c>
      <c r="B13" s="7">
        <v>9899772</v>
      </c>
      <c r="C13" s="7">
        <v>1536297.08</v>
      </c>
      <c r="D13" s="7">
        <v>734967</v>
      </c>
      <c r="E13" s="7">
        <v>801330</v>
      </c>
    </row>
    <row r="14" spans="1:5">
      <c r="A14" s="8"/>
      <c r="B14" s="9">
        <f>SUM(B12:B13)</f>
        <v>18219787</v>
      </c>
      <c r="C14" s="9">
        <f t="shared" ref="C14:E14" si="2">SUM(C12:C13)</f>
        <v>2701099.18</v>
      </c>
      <c r="D14" s="9">
        <f t="shared" si="2"/>
        <v>819696</v>
      </c>
      <c r="E14" s="9">
        <f t="shared" si="2"/>
        <v>1881404</v>
      </c>
    </row>
    <row r="15" spans="1:5">
      <c r="A15" s="6" t="s">
        <v>19</v>
      </c>
      <c r="B15" s="7">
        <v>14394575</v>
      </c>
      <c r="C15" s="7">
        <v>2159186.25</v>
      </c>
      <c r="D15" s="7">
        <v>248398</v>
      </c>
      <c r="E15" s="7">
        <v>1910788.25</v>
      </c>
    </row>
    <row r="16" spans="1:5">
      <c r="A16" s="6" t="s">
        <v>20</v>
      </c>
      <c r="B16" s="7">
        <v>12804143</v>
      </c>
      <c r="C16" s="7">
        <v>1920621.45</v>
      </c>
      <c r="D16" s="7">
        <v>856715</v>
      </c>
      <c r="E16" s="7">
        <v>1063906.45</v>
      </c>
    </row>
    <row r="17" spans="1:5">
      <c r="A17" s="8"/>
      <c r="B17" s="9">
        <f>SUM(B15:B16)</f>
        <v>27198718</v>
      </c>
      <c r="C17" s="9">
        <f t="shared" ref="C17:E17" si="3">SUM(C15:C16)</f>
        <v>4079807.7</v>
      </c>
      <c r="D17" s="9">
        <f t="shared" si="3"/>
        <v>1105113</v>
      </c>
      <c r="E17" s="9">
        <f t="shared" si="3"/>
        <v>2974694.7</v>
      </c>
    </row>
    <row r="18" spans="1:5">
      <c r="A18" s="6" t="s">
        <v>21</v>
      </c>
      <c r="B18" s="7">
        <v>3715177.2</v>
      </c>
      <c r="C18" s="7">
        <v>557276.58</v>
      </c>
      <c r="D18" s="7">
        <v>318103</v>
      </c>
      <c r="E18" s="7">
        <v>239174</v>
      </c>
    </row>
    <row r="19" spans="1:5">
      <c r="A19" s="10"/>
      <c r="B19" s="9">
        <v>3715177.2</v>
      </c>
      <c r="C19" s="9">
        <v>557276.58</v>
      </c>
      <c r="D19" s="9">
        <v>318103</v>
      </c>
      <c r="E19" s="9">
        <v>239174</v>
      </c>
    </row>
    <row r="20" spans="1:5">
      <c r="A20" s="8"/>
      <c r="B20" s="9">
        <f>B19+B17+B14+B11+B8</f>
        <v>71384830.2</v>
      </c>
      <c r="C20" s="9">
        <f t="shared" ref="C20:E20" si="4">C19+C17+C14+C11+C8</f>
        <v>10477707.18</v>
      </c>
      <c r="D20" s="9">
        <f t="shared" si="4"/>
        <v>3387864</v>
      </c>
      <c r="E20" s="9">
        <f t="shared" si="4"/>
        <v>7089844.42</v>
      </c>
    </row>
  </sheetData>
  <printOptions gridLines="1"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lateef</cp:lastModifiedBy>
  <dcterms:created xsi:type="dcterms:W3CDTF">2006-09-16T00:00:00Z</dcterms:created>
  <dcterms:modified xsi:type="dcterms:W3CDTF">2021-01-02T07:10:33Z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1033-11.2.0.9906</vt:lpwstr>
  </property>
</Properties>
</file>