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ts\Downloads\"/>
    </mc:Choice>
  </mc:AlternateContent>
  <xr:revisionPtr revIDLastSave="0" documentId="13_ncr:1_{49EDC2F2-097D-4BD7-BDAA-5F8DF24A2C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ooking details" sheetId="1" r:id="rId1"/>
    <sheet name="summary" sheetId="2" r:id="rId2"/>
    <sheet name="executive wise" sheetId="3" r:id="rId3"/>
    <sheet name="Sheet1" sheetId="4" r:id="rId4"/>
  </sheets>
  <definedNames>
    <definedName name="_xlnm._FilterDatabase" localSheetId="0" hidden="1">'booking details'!$A$4:$O$51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J15" i="3"/>
  <c r="J16" i="3"/>
  <c r="J10" i="3"/>
  <c r="J6" i="3"/>
  <c r="J8" i="3"/>
  <c r="J7" i="3"/>
  <c r="J11" i="3"/>
  <c r="J9" i="3"/>
  <c r="J5" i="3"/>
  <c r="J13" i="3"/>
  <c r="J14" i="3"/>
  <c r="J17" i="3"/>
  <c r="J12" i="3"/>
  <c r="I19" i="3"/>
  <c r="H19" i="3"/>
  <c r="G19" i="3"/>
  <c r="F19" i="3"/>
  <c r="E19" i="3"/>
  <c r="D19" i="3"/>
  <c r="C19" i="3"/>
  <c r="J19" i="3" l="1"/>
</calcChain>
</file>

<file path=xl/sharedStrings.xml><?xml version="1.0" encoding="utf-8"?>
<sst xmlns="http://schemas.openxmlformats.org/spreadsheetml/2006/main" count="295" uniqueCount="126">
  <si>
    <t>buyername</t>
  </si>
  <si>
    <t>bookingdate</t>
  </si>
  <si>
    <t>bookedby</t>
  </si>
  <si>
    <t>saleamount</t>
  </si>
  <si>
    <t>Mushtaq Ali</t>
  </si>
  <si>
    <t>B</t>
  </si>
  <si>
    <t>Naveena</t>
  </si>
  <si>
    <t>MPL</t>
  </si>
  <si>
    <t>SOV</t>
  </si>
  <si>
    <t>GHT</t>
  </si>
  <si>
    <t>GMR</t>
  </si>
  <si>
    <t>Nagarjuna</t>
  </si>
  <si>
    <t>MGA</t>
  </si>
  <si>
    <t>Hoarding</t>
  </si>
  <si>
    <t>Website</t>
  </si>
  <si>
    <t xml:space="preserve">Reference </t>
  </si>
  <si>
    <t>source of enquiry</t>
  </si>
  <si>
    <t>S. No.</t>
  </si>
  <si>
    <t xml:space="preserve">project </t>
  </si>
  <si>
    <t>flatno</t>
  </si>
  <si>
    <t>receipts</t>
  </si>
  <si>
    <t>CIS</t>
  </si>
  <si>
    <t>remarks</t>
  </si>
  <si>
    <t>Walk-in</t>
  </si>
  <si>
    <t>Classified ad</t>
  </si>
  <si>
    <t>Total</t>
  </si>
  <si>
    <t>S. NO.</t>
  </si>
  <si>
    <t>EXECUTIVE NAME</t>
  </si>
  <si>
    <t>TOTAL</t>
  </si>
  <si>
    <t>Praveen pathak</t>
  </si>
  <si>
    <t>Murali Krishna</t>
  </si>
  <si>
    <t>suresh</t>
  </si>
  <si>
    <t>Satish</t>
  </si>
  <si>
    <t>Anita</t>
  </si>
  <si>
    <t>Kranti</t>
  </si>
  <si>
    <t>Anitha</t>
  </si>
  <si>
    <t>source</t>
  </si>
  <si>
    <t>S. No</t>
  </si>
  <si>
    <t>existing customer</t>
  </si>
  <si>
    <t>Nagarjuna M.</t>
  </si>
  <si>
    <t>Satish Kumar G</t>
  </si>
  <si>
    <t>G</t>
  </si>
  <si>
    <t>walk-in</t>
  </si>
  <si>
    <t>Naveena Yadav. V</t>
  </si>
  <si>
    <t>Suresh M</t>
  </si>
  <si>
    <t>paper insert</t>
  </si>
  <si>
    <t>block</t>
  </si>
  <si>
    <t>A</t>
  </si>
  <si>
    <t>C</t>
  </si>
  <si>
    <t>D</t>
  </si>
  <si>
    <t>BRGV</t>
  </si>
  <si>
    <t>murali krishna</t>
  </si>
  <si>
    <t>Rani</t>
  </si>
  <si>
    <t>III</t>
  </si>
  <si>
    <t>Details of booking for the months of 1st April 2021 to 30th June 2021</t>
  </si>
  <si>
    <t>Dated: 27.07.2021</t>
  </si>
  <si>
    <t>Source of enquiry Summary - Q2 -2021</t>
  </si>
  <si>
    <t>Date: 27.07.2021</t>
  </si>
  <si>
    <t>2nd  quarter bookings (1st April  2021 to 30th June 2021)</t>
  </si>
  <si>
    <t>SOV-III</t>
  </si>
  <si>
    <t>Laxmi Jyothi</t>
  </si>
  <si>
    <t>Anuradha .Kothapalli</t>
  </si>
  <si>
    <t>Hanumanth Shangrala</t>
  </si>
  <si>
    <t>Srinivasa Rao</t>
  </si>
  <si>
    <t>Sunder Rao</t>
  </si>
  <si>
    <t>Sesha giri</t>
  </si>
  <si>
    <t>Prasad Dasari</t>
  </si>
  <si>
    <t>Udigiri Charan Kumar</t>
  </si>
  <si>
    <t>Krishna J.V</t>
  </si>
  <si>
    <t>Narayana Rao BV</t>
  </si>
  <si>
    <t>Palle Arun Reddy</t>
  </si>
  <si>
    <t>Bhukya Kalyani</t>
  </si>
  <si>
    <t>Kiran Shetty</t>
  </si>
  <si>
    <t>Mushtaq</t>
  </si>
  <si>
    <t>Venkata Ramana Murthy V</t>
  </si>
  <si>
    <t>Vasundhara</t>
  </si>
  <si>
    <t>Sai Krishna Mohan</t>
  </si>
  <si>
    <t>Kranthi</t>
  </si>
  <si>
    <t>Govada John Rakesh Kumar</t>
  </si>
  <si>
    <t>M.V.K Kishore</t>
  </si>
  <si>
    <t>Seetha Reddy Narayana Reddy</t>
  </si>
  <si>
    <t>Jyothi Lakshmi</t>
  </si>
  <si>
    <t>Santoshi .</t>
  </si>
  <si>
    <t>G Naveen Reddy</t>
  </si>
  <si>
    <t>Bala Krishna Asha Baby</t>
  </si>
  <si>
    <t>Sindura Pokkulori</t>
  </si>
  <si>
    <t>Sreekar Aslesha Suri</t>
  </si>
  <si>
    <t>Radhika Suggam</t>
  </si>
  <si>
    <t>Karthik Mylavarupu</t>
  </si>
  <si>
    <t>NGH</t>
  </si>
  <si>
    <t>B Vamshi Krishna krishna</t>
  </si>
  <si>
    <t>Anand Netha</t>
  </si>
  <si>
    <t>Suresh k</t>
  </si>
  <si>
    <t>Anand Kishore</t>
  </si>
  <si>
    <t>Sri Harsha</t>
  </si>
  <si>
    <t>B Gopi Krishna</t>
  </si>
  <si>
    <t>Palanki Guru Prasada Rao</t>
  </si>
  <si>
    <t>B Sreelatha</t>
  </si>
  <si>
    <t>P. Srikanth</t>
  </si>
  <si>
    <t>Murali Krishna T</t>
  </si>
  <si>
    <t>Venkateswar Boorgu</t>
  </si>
  <si>
    <t>Vadlapudi Suneeta</t>
  </si>
  <si>
    <t>Kolla Ravindranath Tagore</t>
  </si>
  <si>
    <t>P.Phani Lakshmi Kanth</t>
  </si>
  <si>
    <t>P.Rajnikanth Madhu T</t>
  </si>
  <si>
    <t>Suvarna Srikrishna</t>
  </si>
  <si>
    <t>Bongu Raja rao</t>
  </si>
  <si>
    <t>Sudhakar Rao Avisa</t>
  </si>
  <si>
    <t>kavala soma Nishitha</t>
  </si>
  <si>
    <t>Nikhilesh Reddy</t>
  </si>
  <si>
    <t>website</t>
  </si>
  <si>
    <t>reference</t>
  </si>
  <si>
    <t>classified ad</t>
  </si>
  <si>
    <t>tele-calling</t>
  </si>
  <si>
    <t>Arka Deb Chakraborty</t>
  </si>
  <si>
    <t xml:space="preserve">Anand Neta </t>
  </si>
  <si>
    <t>tele calling</t>
  </si>
  <si>
    <t>misc</t>
  </si>
  <si>
    <t>misc.</t>
  </si>
  <si>
    <t>booking date</t>
  </si>
  <si>
    <t>buyer name</t>
  </si>
  <si>
    <t>flat no</t>
  </si>
  <si>
    <t>booked by</t>
  </si>
  <si>
    <t>sale amount</t>
  </si>
  <si>
    <t>praveen pathak</t>
  </si>
  <si>
    <t>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</si>
</sst>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Times"/>
      <family val="1"/>
    </font>
    <font>
      <b/>
      <sz val="11"/>
      <color theme="1"/>
      <name val="Times"/>
      <family val="1"/>
    </font>
    <font>
      <b/>
      <sz val="11"/>
      <color indexed="8"/>
      <name val="Times New Roman"/>
      <family val="1"/>
      <charset val="134"/>
    </font>
    <font>
      <sz val="11"/>
      <color indexed="8"/>
      <name val="Times New Roman"/>
      <family val="1"/>
      <charset val="134"/>
    </font>
    <font>
      <b/>
      <sz val="11"/>
      <color theme="1"/>
      <name val="Times New Roman"/>
      <family val="1"/>
    </font>
    <font>
      <sz val="11"/>
      <color rgb="FF000000"/>
      <name val="Times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u/>
      <sz val="11"/>
      <color indexed="8"/>
      <name val="Times New Roman"/>
      <family val="1"/>
    </font>
    <font>
      <sz val="12"/>
      <color indexed="8"/>
      <name val="Times New Roma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5" fillId="0" borderId="0" xfId="0" applyFont="1" applyBorder="1" applyAlignme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65" fontId="7" fillId="0" borderId="0" xfId="1" applyNumberFormat="1" applyFont="1" applyBorder="1"/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165" fontId="7" fillId="0" borderId="2" xfId="1" applyNumberFormat="1" applyFont="1" applyBorder="1"/>
    <xf numFmtId="0" fontId="7" fillId="0" borderId="2" xfId="0" applyFont="1" applyBorder="1"/>
    <xf numFmtId="0" fontId="7" fillId="0" borderId="2" xfId="0" applyFont="1" applyFill="1" applyBorder="1" applyAlignment="1"/>
    <xf numFmtId="3" fontId="7" fillId="2" borderId="2" xfId="0" applyNumberFormat="1" applyFont="1" applyFill="1" applyBorder="1" applyAlignment="1">
      <alignment horizontal="right" wrapText="1"/>
    </xf>
    <xf numFmtId="165" fontId="7" fillId="2" borderId="2" xfId="1" applyNumberFormat="1" applyFont="1" applyFill="1" applyBorder="1" applyAlignment="1">
      <alignment horizontal="right" wrapText="1"/>
    </xf>
    <xf numFmtId="165" fontId="7" fillId="0" borderId="2" xfId="1" applyNumberFormat="1" applyFont="1" applyBorder="1" applyAlignment="1">
      <alignment vertical="center"/>
    </xf>
    <xf numFmtId="165" fontId="5" fillId="0" borderId="2" xfId="1" applyNumberFormat="1" applyFont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/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4" fontId="9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5" fontId="9" fillId="0" borderId="2" xfId="1" applyNumberFormat="1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165" fontId="5" fillId="0" borderId="2" xfId="1" applyNumberFormat="1" applyFont="1" applyBorder="1" applyAlignment="1">
      <alignment horizontal="left"/>
    </xf>
    <xf numFmtId="165" fontId="11" fillId="0" borderId="2" xfId="1" applyNumberFormat="1" applyFont="1" applyBorder="1" applyAlignment="1">
      <alignment horizontal="left"/>
    </xf>
    <xf numFmtId="165" fontId="7" fillId="0" borderId="2" xfId="1" applyNumberFormat="1" applyFont="1" applyBorder="1" applyAlignment="1"/>
    <xf numFmtId="165" fontId="7" fillId="0" borderId="0" xfId="1" applyNumberFormat="1" applyFont="1" applyBorder="1" applyAlignment="1"/>
    <xf numFmtId="0" fontId="11" fillId="0" borderId="2" xfId="0" applyFont="1" applyBorder="1" applyAlignment="1">
      <alignment horizontal="left"/>
    </xf>
    <xf numFmtId="0" fontId="7" fillId="0" borderId="2" xfId="0" applyFont="1" applyBorder="1" applyAlignment="1">
      <alignment wrapText="1"/>
    </xf>
    <xf numFmtId="0" fontId="7" fillId="0" borderId="0" xfId="0" applyFont="1" applyBorder="1" applyAlignment="1"/>
    <xf numFmtId="15" fontId="7" fillId="0" borderId="2" xfId="0" applyNumberFormat="1" applyFont="1" applyBorder="1"/>
    <xf numFmtId="3" fontId="7" fillId="0" borderId="2" xfId="0" applyNumberFormat="1" applyFont="1" applyBorder="1"/>
    <xf numFmtId="0" fontId="7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horizontal="center" wrapText="1"/>
    </xf>
    <xf numFmtId="15" fontId="7" fillId="2" borderId="2" xfId="0" applyNumberFormat="1" applyFont="1" applyFill="1" applyBorder="1" applyAlignment="1">
      <alignment wrapText="1"/>
    </xf>
    <xf numFmtId="0" fontId="7" fillId="0" borderId="0" xfId="0" applyFont="1" applyAlignment="1"/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/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/>
    <xf numFmtId="0" fontId="1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/>
  </cellXfs>
  <cellStyles count="2">
    <cellStyle name="Comma" xfId="1" builtinId="3"/>
    <cellStyle name="Normal" xfId="0" builtinId="0"/>
  </cellStyles>
  <dxfs count="1">
    <dxf>
      <font>
        <strike val="0"/>
      </font>
      <fill>
        <patternFill patternType="solid"/>
      </fill>
      <border diagonalUp="0" diagonalDown="0">
        <left/>
        <right/>
        <top/>
        <bottom/>
        <vertical/>
        <horizontal/>
      </border>
    </dxf>
  </dxfs>
  <tableStyles count="1" defaultTableStyle="TableStyleMedium9" defaultPivotStyle="PivotStyleLight16">
    <tableStyle name="Table Style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zoomScaleNormal="100" workbookViewId="0">
      <selection activeCell="O12" sqref="O12"/>
    </sheetView>
  </sheetViews>
  <sheetFormatPr defaultRowHeight="15"/>
  <cols>
    <col min="1" max="1" width="5.42578125" style="15" customWidth="1"/>
    <col min="2" max="2" width="8.85546875" style="14" customWidth="1"/>
    <col min="3" max="3" width="10.7109375" style="15" bestFit="1" customWidth="1"/>
    <col min="4" max="4" width="6.28515625" style="15" bestFit="1" customWidth="1"/>
    <col min="5" max="5" width="28.140625" style="14" bestFit="1" customWidth="1"/>
    <col min="6" max="6" width="15.5703125" style="14" bestFit="1" customWidth="1"/>
    <col min="7" max="7" width="17.7109375" style="14" bestFit="1" customWidth="1"/>
    <col min="8" max="8" width="16" style="16" bestFit="1" customWidth="1"/>
    <col min="9" max="9" width="12.140625" style="16" customWidth="1"/>
    <col min="10" max="10" width="11.140625" style="14" hidden="1" customWidth="1"/>
    <col min="11" max="11" width="19.28515625" style="14" customWidth="1"/>
    <col min="12" max="12" width="11.140625" style="14" bestFit="1" customWidth="1"/>
    <col min="13" max="16384" width="9.140625" style="14"/>
  </cols>
  <sheetData>
    <row r="1" spans="1:15" s="12" customFormat="1">
      <c r="A1" s="33" t="s">
        <v>54</v>
      </c>
      <c r="B1" s="34"/>
      <c r="C1" s="35"/>
      <c r="D1" s="36"/>
      <c r="E1" s="33"/>
      <c r="F1" s="37"/>
      <c r="G1" s="38"/>
      <c r="H1" s="39"/>
      <c r="I1" s="42"/>
      <c r="J1" s="33"/>
      <c r="K1" s="45"/>
      <c r="L1" s="33"/>
      <c r="N1" s="11"/>
      <c r="O1" s="11"/>
    </row>
    <row r="2" spans="1:15" s="12" customFormat="1">
      <c r="A2" s="33" t="s">
        <v>55</v>
      </c>
      <c r="B2" s="34"/>
      <c r="C2" s="35"/>
      <c r="D2" s="36"/>
      <c r="E2" s="33"/>
      <c r="F2" s="37"/>
      <c r="G2" s="38"/>
      <c r="H2" s="39"/>
      <c r="I2" s="42"/>
      <c r="J2" s="33"/>
      <c r="K2" s="45"/>
      <c r="L2" s="33"/>
      <c r="N2" s="11"/>
      <c r="O2" s="11"/>
    </row>
    <row r="3" spans="1:15" s="12" customFormat="1">
      <c r="A3" s="40"/>
      <c r="B3" s="34"/>
      <c r="C3" s="35"/>
      <c r="D3" s="36"/>
      <c r="E3" s="33"/>
      <c r="F3" s="37"/>
      <c r="G3" s="38"/>
      <c r="H3" s="39"/>
      <c r="I3" s="42"/>
      <c r="J3" s="33"/>
      <c r="K3" s="45"/>
      <c r="L3" s="33"/>
      <c r="N3" s="11"/>
      <c r="O3" s="11"/>
    </row>
    <row r="4" spans="1:15" s="13" customFormat="1" ht="14.25">
      <c r="A4" s="30" t="s">
        <v>17</v>
      </c>
      <c r="B4" s="32" t="s">
        <v>18</v>
      </c>
      <c r="C4" s="30" t="s">
        <v>46</v>
      </c>
      <c r="D4" s="30" t="s">
        <v>121</v>
      </c>
      <c r="E4" s="32" t="s">
        <v>120</v>
      </c>
      <c r="F4" s="32" t="s">
        <v>119</v>
      </c>
      <c r="G4" s="32" t="s">
        <v>122</v>
      </c>
      <c r="H4" s="41" t="s">
        <v>123</v>
      </c>
      <c r="I4" s="29" t="s">
        <v>20</v>
      </c>
      <c r="J4" s="30" t="s">
        <v>21</v>
      </c>
      <c r="K4" s="31" t="s">
        <v>16</v>
      </c>
      <c r="L4" s="32" t="s">
        <v>22</v>
      </c>
    </row>
    <row r="5" spans="1:15">
      <c r="A5" s="22">
        <v>1</v>
      </c>
      <c r="B5" s="50" t="s">
        <v>59</v>
      </c>
      <c r="C5" s="51" t="s">
        <v>53</v>
      </c>
      <c r="D5" s="50">
        <v>119</v>
      </c>
      <c r="E5" s="50" t="s">
        <v>60</v>
      </c>
      <c r="F5" s="52">
        <v>44372</v>
      </c>
      <c r="G5" s="50" t="s">
        <v>40</v>
      </c>
      <c r="H5" s="26">
        <v>10000000</v>
      </c>
      <c r="I5" s="23">
        <v>225000</v>
      </c>
      <c r="J5" s="24"/>
      <c r="K5" s="24" t="s">
        <v>13</v>
      </c>
      <c r="L5" s="24"/>
    </row>
    <row r="6" spans="1:15">
      <c r="A6" s="22">
        <v>2</v>
      </c>
      <c r="B6" s="50" t="s">
        <v>59</v>
      </c>
      <c r="C6" s="51" t="s">
        <v>53</v>
      </c>
      <c r="D6" s="50">
        <v>128</v>
      </c>
      <c r="E6" s="50" t="s">
        <v>61</v>
      </c>
      <c r="F6" s="52">
        <v>44294</v>
      </c>
      <c r="G6" s="50" t="s">
        <v>35</v>
      </c>
      <c r="H6" s="26">
        <v>9810000</v>
      </c>
      <c r="I6" s="23">
        <v>1200000</v>
      </c>
      <c r="J6" s="24"/>
      <c r="K6" s="24" t="s">
        <v>13</v>
      </c>
      <c r="L6" s="24"/>
    </row>
    <row r="7" spans="1:15">
      <c r="A7" s="22">
        <v>3</v>
      </c>
      <c r="B7" s="50" t="s">
        <v>59</v>
      </c>
      <c r="C7" s="51" t="s">
        <v>53</v>
      </c>
      <c r="D7" s="50">
        <v>129</v>
      </c>
      <c r="E7" s="50" t="s">
        <v>62</v>
      </c>
      <c r="F7" s="52">
        <v>44361</v>
      </c>
      <c r="G7" s="50" t="s">
        <v>40</v>
      </c>
      <c r="H7" s="26">
        <v>10120000</v>
      </c>
      <c r="I7" s="23">
        <v>225000</v>
      </c>
      <c r="J7" s="24"/>
      <c r="K7" s="24" t="s">
        <v>110</v>
      </c>
      <c r="L7" s="24"/>
    </row>
    <row r="8" spans="1:15">
      <c r="A8" s="22">
        <v>4</v>
      </c>
      <c r="B8" s="50" t="s">
        <v>59</v>
      </c>
      <c r="C8" s="51" t="s">
        <v>53</v>
      </c>
      <c r="D8" s="50">
        <v>160</v>
      </c>
      <c r="E8" s="50" t="s">
        <v>63</v>
      </c>
      <c r="F8" s="52">
        <v>44308</v>
      </c>
      <c r="G8" s="50" t="s">
        <v>39</v>
      </c>
      <c r="H8" s="26">
        <v>9725000</v>
      </c>
      <c r="I8" s="23">
        <v>1225000</v>
      </c>
      <c r="J8" s="24"/>
      <c r="K8" s="24" t="s">
        <v>111</v>
      </c>
      <c r="L8" s="24"/>
    </row>
    <row r="9" spans="1:15">
      <c r="A9" s="22">
        <v>5</v>
      </c>
      <c r="B9" s="50" t="s">
        <v>59</v>
      </c>
      <c r="C9" s="51" t="s">
        <v>53</v>
      </c>
      <c r="D9" s="50">
        <v>174</v>
      </c>
      <c r="E9" s="50" t="s">
        <v>64</v>
      </c>
      <c r="F9" s="52">
        <v>44368</v>
      </c>
      <c r="G9" s="50" t="s">
        <v>40</v>
      </c>
      <c r="H9" s="26">
        <v>10000000</v>
      </c>
      <c r="I9" s="23">
        <v>1225000</v>
      </c>
      <c r="J9" s="24"/>
      <c r="K9" s="24" t="s">
        <v>110</v>
      </c>
      <c r="L9" s="24"/>
    </row>
    <row r="10" spans="1:15">
      <c r="A10" s="22">
        <v>6</v>
      </c>
      <c r="B10" s="50" t="s">
        <v>59</v>
      </c>
      <c r="C10" s="51" t="s">
        <v>53</v>
      </c>
      <c r="D10" s="50">
        <v>182</v>
      </c>
      <c r="E10" s="50" t="s">
        <v>65</v>
      </c>
      <c r="F10" s="52">
        <v>44299</v>
      </c>
      <c r="G10" s="50" t="s">
        <v>35</v>
      </c>
      <c r="H10" s="26">
        <v>9950000</v>
      </c>
      <c r="I10" s="23">
        <v>5868000</v>
      </c>
      <c r="J10" s="24"/>
      <c r="K10" s="24" t="s">
        <v>13</v>
      </c>
      <c r="L10" s="24"/>
    </row>
    <row r="11" spans="1:15">
      <c r="A11" s="22">
        <v>7</v>
      </c>
      <c r="B11" s="50" t="s">
        <v>59</v>
      </c>
      <c r="C11" s="51" t="s">
        <v>53</v>
      </c>
      <c r="D11" s="50">
        <v>183</v>
      </c>
      <c r="E11" s="50" t="s">
        <v>66</v>
      </c>
      <c r="F11" s="52">
        <v>44371</v>
      </c>
      <c r="G11" s="50" t="s">
        <v>39</v>
      </c>
      <c r="H11" s="26">
        <v>10000000</v>
      </c>
      <c r="I11" s="23">
        <v>225000</v>
      </c>
      <c r="J11" s="24"/>
      <c r="K11" s="24" t="s">
        <v>110</v>
      </c>
      <c r="L11" s="24"/>
    </row>
    <row r="12" spans="1:15">
      <c r="A12" s="22">
        <v>8</v>
      </c>
      <c r="B12" s="50" t="s">
        <v>59</v>
      </c>
      <c r="C12" s="51" t="s">
        <v>53</v>
      </c>
      <c r="D12" s="50">
        <v>185</v>
      </c>
      <c r="E12" s="50" t="s">
        <v>67</v>
      </c>
      <c r="F12" s="52">
        <v>44352</v>
      </c>
      <c r="G12" s="50" t="s">
        <v>39</v>
      </c>
      <c r="H12" s="26">
        <v>10000000</v>
      </c>
      <c r="I12" s="23">
        <v>1225000</v>
      </c>
      <c r="J12" s="24"/>
      <c r="K12" s="24" t="s">
        <v>111</v>
      </c>
      <c r="L12" s="24"/>
    </row>
    <row r="13" spans="1:15">
      <c r="A13" s="22">
        <v>9</v>
      </c>
      <c r="B13" s="50" t="s">
        <v>7</v>
      </c>
      <c r="C13" s="51" t="s">
        <v>5</v>
      </c>
      <c r="D13" s="50">
        <v>803</v>
      </c>
      <c r="E13" s="50" t="s">
        <v>68</v>
      </c>
      <c r="F13" s="52">
        <v>44377</v>
      </c>
      <c r="G13" s="50" t="s">
        <v>43</v>
      </c>
      <c r="H13" s="26">
        <v>9213200</v>
      </c>
      <c r="I13" s="27">
        <v>236250</v>
      </c>
      <c r="J13" s="24"/>
      <c r="K13" s="24" t="s">
        <v>111</v>
      </c>
      <c r="L13" s="24"/>
    </row>
    <row r="14" spans="1:15">
      <c r="A14" s="22">
        <v>10</v>
      </c>
      <c r="B14" s="50" t="s">
        <v>7</v>
      </c>
      <c r="C14" s="51" t="s">
        <v>48</v>
      </c>
      <c r="D14" s="50">
        <v>1004</v>
      </c>
      <c r="E14" s="50" t="s">
        <v>69</v>
      </c>
      <c r="F14" s="52">
        <v>44299</v>
      </c>
      <c r="G14" s="50" t="s">
        <v>43</v>
      </c>
      <c r="H14" s="26">
        <v>7811000</v>
      </c>
      <c r="I14" s="27">
        <v>230191</v>
      </c>
      <c r="J14" s="24"/>
      <c r="K14" s="24" t="s">
        <v>111</v>
      </c>
      <c r="L14" s="24"/>
    </row>
    <row r="15" spans="1:15">
      <c r="A15" s="22">
        <v>11</v>
      </c>
      <c r="B15" s="24" t="s">
        <v>12</v>
      </c>
      <c r="C15" s="22" t="s">
        <v>47</v>
      </c>
      <c r="D15" s="24">
        <v>104</v>
      </c>
      <c r="E15" s="24" t="s">
        <v>70</v>
      </c>
      <c r="F15" s="48">
        <v>44299</v>
      </c>
      <c r="G15" s="24" t="s">
        <v>44</v>
      </c>
      <c r="H15" s="49">
        <v>2500000</v>
      </c>
      <c r="I15" s="23">
        <v>734000</v>
      </c>
      <c r="J15" s="24"/>
      <c r="K15" s="25" t="s">
        <v>42</v>
      </c>
      <c r="L15" s="24"/>
    </row>
    <row r="16" spans="1:15">
      <c r="A16" s="22">
        <v>12</v>
      </c>
      <c r="B16" s="24" t="s">
        <v>12</v>
      </c>
      <c r="C16" s="22" t="s">
        <v>47</v>
      </c>
      <c r="D16" s="24">
        <v>203</v>
      </c>
      <c r="E16" s="24" t="s">
        <v>71</v>
      </c>
      <c r="F16" s="48">
        <v>44362</v>
      </c>
      <c r="G16" s="24" t="s">
        <v>44</v>
      </c>
      <c r="H16" s="49">
        <v>2500000</v>
      </c>
      <c r="I16" s="23">
        <v>225000</v>
      </c>
      <c r="J16" s="24"/>
      <c r="K16" s="24" t="s">
        <v>45</v>
      </c>
      <c r="L16" s="24"/>
    </row>
    <row r="17" spans="1:12">
      <c r="A17" s="22">
        <v>13</v>
      </c>
      <c r="B17" s="24" t="s">
        <v>9</v>
      </c>
      <c r="C17" s="22" t="s">
        <v>47</v>
      </c>
      <c r="D17" s="24">
        <v>314</v>
      </c>
      <c r="E17" s="24" t="s">
        <v>72</v>
      </c>
      <c r="F17" s="48">
        <v>44314</v>
      </c>
      <c r="G17" s="24" t="s">
        <v>73</v>
      </c>
      <c r="H17" s="49">
        <v>8353055</v>
      </c>
      <c r="I17" s="23">
        <v>2176719</v>
      </c>
      <c r="J17" s="24"/>
      <c r="K17" s="24" t="s">
        <v>13</v>
      </c>
      <c r="L17" s="24"/>
    </row>
    <row r="18" spans="1:12">
      <c r="A18" s="22">
        <v>14</v>
      </c>
      <c r="B18" s="24" t="s">
        <v>9</v>
      </c>
      <c r="C18" s="22" t="s">
        <v>47</v>
      </c>
      <c r="D18" s="24">
        <v>515</v>
      </c>
      <c r="E18" s="24" t="s">
        <v>74</v>
      </c>
      <c r="F18" s="48">
        <v>44375</v>
      </c>
      <c r="G18" s="24" t="s">
        <v>75</v>
      </c>
      <c r="H18" s="49">
        <v>8347250</v>
      </c>
      <c r="I18" s="23">
        <v>236250</v>
      </c>
      <c r="J18" s="26"/>
      <c r="K18" s="24" t="s">
        <v>110</v>
      </c>
      <c r="L18" s="24"/>
    </row>
    <row r="19" spans="1:12">
      <c r="A19" s="22">
        <v>15</v>
      </c>
      <c r="B19" s="24" t="s">
        <v>9</v>
      </c>
      <c r="C19" s="22" t="s">
        <v>5</v>
      </c>
      <c r="D19" s="24">
        <v>611</v>
      </c>
      <c r="E19" s="24" t="s">
        <v>76</v>
      </c>
      <c r="F19" s="48">
        <v>44377</v>
      </c>
      <c r="G19" s="24" t="s">
        <v>77</v>
      </c>
      <c r="H19" s="49">
        <v>7433000</v>
      </c>
      <c r="I19" s="23">
        <v>1384100</v>
      </c>
      <c r="J19" s="26"/>
      <c r="K19" s="24" t="s">
        <v>13</v>
      </c>
      <c r="L19" s="24"/>
    </row>
    <row r="20" spans="1:12">
      <c r="A20" s="22">
        <v>16</v>
      </c>
      <c r="B20" s="50" t="s">
        <v>10</v>
      </c>
      <c r="C20" s="51" t="s">
        <v>5</v>
      </c>
      <c r="D20" s="50">
        <v>601</v>
      </c>
      <c r="E20" s="50" t="s">
        <v>78</v>
      </c>
      <c r="F20" s="52">
        <v>44363</v>
      </c>
      <c r="G20" s="50" t="s">
        <v>124</v>
      </c>
      <c r="H20" s="26">
        <v>8076000</v>
      </c>
      <c r="I20" s="27">
        <v>1225000</v>
      </c>
      <c r="J20" s="26"/>
      <c r="K20" s="24" t="s">
        <v>112</v>
      </c>
      <c r="L20" s="24"/>
    </row>
    <row r="21" spans="1:12">
      <c r="A21" s="22">
        <v>17</v>
      </c>
      <c r="B21" s="50" t="s">
        <v>10</v>
      </c>
      <c r="C21" s="51" t="s">
        <v>5</v>
      </c>
      <c r="D21" s="50">
        <v>604</v>
      </c>
      <c r="E21" s="50" t="s">
        <v>79</v>
      </c>
      <c r="F21" s="52">
        <v>44329</v>
      </c>
      <c r="G21" s="50" t="s">
        <v>125</v>
      </c>
      <c r="H21" s="26">
        <v>8076000</v>
      </c>
      <c r="I21" s="27">
        <v>1337000</v>
      </c>
      <c r="J21" s="26"/>
      <c r="K21" s="24" t="s">
        <v>111</v>
      </c>
      <c r="L21" s="24"/>
    </row>
    <row r="22" spans="1:12">
      <c r="A22" s="22">
        <v>18</v>
      </c>
      <c r="B22" s="50" t="s">
        <v>10</v>
      </c>
      <c r="C22" s="51" t="s">
        <v>49</v>
      </c>
      <c r="D22" s="50">
        <v>301</v>
      </c>
      <c r="E22" s="50" t="s">
        <v>80</v>
      </c>
      <c r="F22" s="52">
        <v>44298</v>
      </c>
      <c r="G22" s="50" t="s">
        <v>51</v>
      </c>
      <c r="H22" s="26">
        <v>8076000</v>
      </c>
      <c r="I22" s="27">
        <v>1936000</v>
      </c>
      <c r="J22" s="26"/>
      <c r="K22" s="24" t="s">
        <v>42</v>
      </c>
      <c r="L22" s="24"/>
    </row>
    <row r="23" spans="1:12">
      <c r="A23" s="22">
        <v>19</v>
      </c>
      <c r="B23" s="50" t="s">
        <v>10</v>
      </c>
      <c r="C23" s="51" t="s">
        <v>49</v>
      </c>
      <c r="D23" s="50">
        <v>406</v>
      </c>
      <c r="E23" s="50" t="s">
        <v>81</v>
      </c>
      <c r="F23" s="52">
        <v>44357</v>
      </c>
      <c r="G23" s="50" t="s">
        <v>51</v>
      </c>
      <c r="H23" s="26">
        <v>7123000</v>
      </c>
      <c r="I23" s="27">
        <v>1293000</v>
      </c>
      <c r="J23" s="26"/>
      <c r="K23" s="24" t="s">
        <v>42</v>
      </c>
      <c r="L23" s="24"/>
    </row>
    <row r="24" spans="1:12">
      <c r="A24" s="22">
        <v>20</v>
      </c>
      <c r="B24" s="50" t="s">
        <v>10</v>
      </c>
      <c r="C24" s="51" t="s">
        <v>49</v>
      </c>
      <c r="D24" s="50">
        <v>504</v>
      </c>
      <c r="E24" s="50" t="s">
        <v>82</v>
      </c>
      <c r="F24" s="52">
        <v>44297</v>
      </c>
      <c r="G24" s="50" t="s">
        <v>125</v>
      </c>
      <c r="H24" s="26">
        <v>7426000</v>
      </c>
      <c r="I24" s="27">
        <v>1312250</v>
      </c>
      <c r="J24" s="26"/>
      <c r="K24" s="24" t="s">
        <v>42</v>
      </c>
      <c r="L24" s="24"/>
    </row>
    <row r="25" spans="1:12">
      <c r="A25" s="22">
        <v>21</v>
      </c>
      <c r="B25" s="50" t="s">
        <v>10</v>
      </c>
      <c r="C25" s="51" t="s">
        <v>49</v>
      </c>
      <c r="D25" s="50">
        <v>605</v>
      </c>
      <c r="E25" s="50" t="s">
        <v>83</v>
      </c>
      <c r="F25" s="52">
        <v>44338</v>
      </c>
      <c r="G25" s="50" t="s">
        <v>124</v>
      </c>
      <c r="H25" s="26">
        <v>7076000</v>
      </c>
      <c r="I25" s="27">
        <v>852400</v>
      </c>
      <c r="J25" s="26"/>
      <c r="K25" s="24" t="s">
        <v>111</v>
      </c>
      <c r="L25" s="24"/>
    </row>
    <row r="26" spans="1:12">
      <c r="A26" s="22">
        <v>22</v>
      </c>
      <c r="B26" s="50" t="s">
        <v>10</v>
      </c>
      <c r="C26" s="51" t="s">
        <v>41</v>
      </c>
      <c r="D26" s="50">
        <v>101</v>
      </c>
      <c r="E26" s="50" t="s">
        <v>84</v>
      </c>
      <c r="F26" s="52">
        <v>44287</v>
      </c>
      <c r="G26" s="50" t="s">
        <v>51</v>
      </c>
      <c r="H26" s="26">
        <v>6712000</v>
      </c>
      <c r="I26" s="27">
        <v>1754000</v>
      </c>
      <c r="J26" s="26"/>
      <c r="K26" s="24" t="s">
        <v>42</v>
      </c>
      <c r="L26" s="24"/>
    </row>
    <row r="27" spans="1:12">
      <c r="A27" s="22">
        <v>23</v>
      </c>
      <c r="B27" s="50" t="s">
        <v>10</v>
      </c>
      <c r="C27" s="51" t="s">
        <v>41</v>
      </c>
      <c r="D27" s="50">
        <v>302</v>
      </c>
      <c r="E27" s="50" t="s">
        <v>85</v>
      </c>
      <c r="F27" s="52">
        <v>44377</v>
      </c>
      <c r="G27" s="50" t="s">
        <v>125</v>
      </c>
      <c r="H27" s="26">
        <v>6712000</v>
      </c>
      <c r="I27" s="27">
        <v>25000</v>
      </c>
      <c r="J27" s="26"/>
      <c r="K27" s="24" t="s">
        <v>13</v>
      </c>
      <c r="L27" s="24"/>
    </row>
    <row r="28" spans="1:12">
      <c r="A28" s="22">
        <v>24</v>
      </c>
      <c r="B28" s="50" t="s">
        <v>10</v>
      </c>
      <c r="C28" s="51" t="s">
        <v>41</v>
      </c>
      <c r="D28" s="50">
        <v>306</v>
      </c>
      <c r="E28" s="50" t="s">
        <v>86</v>
      </c>
      <c r="F28" s="52">
        <v>44299</v>
      </c>
      <c r="G28" s="50" t="s">
        <v>124</v>
      </c>
      <c r="H28" s="26">
        <v>6712000</v>
      </c>
      <c r="I28" s="27">
        <v>1762000</v>
      </c>
      <c r="J28" s="26"/>
      <c r="K28" s="24" t="s">
        <v>42</v>
      </c>
      <c r="L28" s="24"/>
    </row>
    <row r="29" spans="1:12">
      <c r="A29" s="22">
        <v>25</v>
      </c>
      <c r="B29" s="50" t="s">
        <v>10</v>
      </c>
      <c r="C29" s="51" t="s">
        <v>41</v>
      </c>
      <c r="D29" s="50">
        <v>402</v>
      </c>
      <c r="E29" s="50" t="s">
        <v>87</v>
      </c>
      <c r="F29" s="52">
        <v>44312</v>
      </c>
      <c r="G29" s="50" t="s">
        <v>51</v>
      </c>
      <c r="H29" s="26">
        <v>6675000</v>
      </c>
      <c r="I29" s="23">
        <v>1700000</v>
      </c>
      <c r="J29" s="26"/>
      <c r="K29" s="24" t="s">
        <v>42</v>
      </c>
      <c r="L29" s="24"/>
    </row>
    <row r="30" spans="1:12">
      <c r="A30" s="22">
        <v>26</v>
      </c>
      <c r="B30" s="50" t="s">
        <v>10</v>
      </c>
      <c r="C30" s="51" t="s">
        <v>41</v>
      </c>
      <c r="D30" s="50">
        <v>601</v>
      </c>
      <c r="E30" s="50" t="s">
        <v>88</v>
      </c>
      <c r="F30" s="52">
        <v>44377</v>
      </c>
      <c r="G30" s="50" t="s">
        <v>51</v>
      </c>
      <c r="H30" s="26">
        <v>6712000</v>
      </c>
      <c r="I30" s="23">
        <v>225000</v>
      </c>
      <c r="J30" s="26"/>
      <c r="K30" s="24" t="s">
        <v>42</v>
      </c>
      <c r="L30" s="24"/>
    </row>
    <row r="31" spans="1:12">
      <c r="A31" s="22">
        <v>27</v>
      </c>
      <c r="B31" s="50" t="s">
        <v>89</v>
      </c>
      <c r="C31" s="51" t="s">
        <v>47</v>
      </c>
      <c r="D31" s="50">
        <v>101</v>
      </c>
      <c r="E31" s="50" t="s">
        <v>90</v>
      </c>
      <c r="F31" s="52">
        <v>44372</v>
      </c>
      <c r="G31" s="50" t="s">
        <v>91</v>
      </c>
      <c r="H31" s="26">
        <v>5369000</v>
      </c>
      <c r="I31" s="23">
        <v>225000</v>
      </c>
      <c r="J31" s="24"/>
      <c r="K31" s="24" t="s">
        <v>42</v>
      </c>
      <c r="L31" s="24"/>
    </row>
    <row r="32" spans="1:12">
      <c r="A32" s="22">
        <v>28</v>
      </c>
      <c r="B32" s="50" t="s">
        <v>89</v>
      </c>
      <c r="C32" s="51" t="s">
        <v>47</v>
      </c>
      <c r="D32" s="50">
        <v>109</v>
      </c>
      <c r="E32" s="50" t="s">
        <v>92</v>
      </c>
      <c r="F32" s="52">
        <v>44367</v>
      </c>
      <c r="G32" s="50" t="s">
        <v>93</v>
      </c>
      <c r="H32" s="26">
        <v>5639000</v>
      </c>
      <c r="I32" s="28">
        <v>2235000</v>
      </c>
      <c r="J32" s="24"/>
      <c r="K32" s="24" t="s">
        <v>113</v>
      </c>
      <c r="L32" s="24"/>
    </row>
    <row r="33" spans="1:12">
      <c r="A33" s="22">
        <v>29</v>
      </c>
      <c r="B33" s="50" t="s">
        <v>89</v>
      </c>
      <c r="C33" s="51" t="s">
        <v>47</v>
      </c>
      <c r="D33" s="50">
        <v>202</v>
      </c>
      <c r="E33" s="50" t="s">
        <v>94</v>
      </c>
      <c r="F33" s="52">
        <v>44368</v>
      </c>
      <c r="G33" s="50" t="s">
        <v>93</v>
      </c>
      <c r="H33" s="26">
        <v>5477000</v>
      </c>
      <c r="I33" s="28">
        <v>1046550</v>
      </c>
      <c r="J33" s="24"/>
      <c r="K33" s="24" t="s">
        <v>111</v>
      </c>
      <c r="L33" s="24"/>
    </row>
    <row r="34" spans="1:12">
      <c r="A34" s="22">
        <v>30</v>
      </c>
      <c r="B34" s="50" t="s">
        <v>89</v>
      </c>
      <c r="C34" s="51" t="s">
        <v>47</v>
      </c>
      <c r="D34" s="50">
        <v>204</v>
      </c>
      <c r="E34" s="50" t="s">
        <v>95</v>
      </c>
      <c r="F34" s="52">
        <v>44369</v>
      </c>
      <c r="G34" s="50" t="s">
        <v>91</v>
      </c>
      <c r="H34" s="26">
        <v>5369000</v>
      </c>
      <c r="I34" s="28">
        <v>225000</v>
      </c>
      <c r="J34" s="24"/>
      <c r="K34" s="24" t="s">
        <v>42</v>
      </c>
      <c r="L34" s="24"/>
    </row>
    <row r="35" spans="1:12" s="13" customFormat="1">
      <c r="A35" s="22">
        <v>31</v>
      </c>
      <c r="B35" s="50" t="s">
        <v>89</v>
      </c>
      <c r="C35" s="51" t="s">
        <v>47</v>
      </c>
      <c r="D35" s="50">
        <v>405</v>
      </c>
      <c r="E35" s="50" t="s">
        <v>103</v>
      </c>
      <c r="F35" s="52">
        <v>44374</v>
      </c>
      <c r="G35" s="50" t="s">
        <v>93</v>
      </c>
      <c r="H35" s="26">
        <v>5729000</v>
      </c>
      <c r="I35" s="44">
        <v>225000</v>
      </c>
      <c r="K35" s="47" t="s">
        <v>42</v>
      </c>
      <c r="L35" s="32"/>
    </row>
    <row r="36" spans="1:12">
      <c r="A36" s="22">
        <v>32</v>
      </c>
      <c r="B36" s="50" t="s">
        <v>89</v>
      </c>
      <c r="C36" s="51" t="s">
        <v>47</v>
      </c>
      <c r="D36" s="50">
        <v>408</v>
      </c>
      <c r="E36" s="50" t="s">
        <v>96</v>
      </c>
      <c r="F36" s="52">
        <v>44368</v>
      </c>
      <c r="G36" s="50" t="s">
        <v>93</v>
      </c>
      <c r="H36" s="26">
        <v>5639000</v>
      </c>
      <c r="I36" s="43">
        <v>225000</v>
      </c>
      <c r="J36" s="30"/>
      <c r="K36" s="46" t="s">
        <v>38</v>
      </c>
      <c r="L36" s="24"/>
    </row>
    <row r="37" spans="1:12">
      <c r="A37" s="22">
        <v>33</v>
      </c>
      <c r="B37" s="50" t="s">
        <v>89</v>
      </c>
      <c r="C37" s="51" t="s">
        <v>47</v>
      </c>
      <c r="D37" s="50">
        <v>409</v>
      </c>
      <c r="E37" s="50" t="s">
        <v>97</v>
      </c>
      <c r="F37" s="52">
        <v>44372</v>
      </c>
      <c r="G37" s="50" t="s">
        <v>91</v>
      </c>
      <c r="H37" s="26">
        <v>5639000</v>
      </c>
      <c r="I37" s="28">
        <v>225000</v>
      </c>
      <c r="J37" s="24"/>
      <c r="K37" s="24" t="s">
        <v>117</v>
      </c>
      <c r="L37" s="24"/>
    </row>
    <row r="38" spans="1:12">
      <c r="A38" s="22">
        <v>34</v>
      </c>
      <c r="B38" s="50" t="s">
        <v>89</v>
      </c>
      <c r="C38" s="51" t="s">
        <v>47</v>
      </c>
      <c r="D38" s="50">
        <v>504</v>
      </c>
      <c r="E38" s="50" t="s">
        <v>98</v>
      </c>
      <c r="F38" s="52">
        <v>44374</v>
      </c>
      <c r="G38" s="50" t="s">
        <v>91</v>
      </c>
      <c r="H38" s="26">
        <v>5639000</v>
      </c>
      <c r="I38" s="28">
        <v>225000</v>
      </c>
      <c r="J38" s="24"/>
      <c r="K38" s="24" t="s">
        <v>42</v>
      </c>
      <c r="L38" s="24"/>
    </row>
    <row r="39" spans="1:12">
      <c r="A39" s="22">
        <v>35</v>
      </c>
      <c r="B39" s="50" t="s">
        <v>89</v>
      </c>
      <c r="C39" s="51" t="s">
        <v>47</v>
      </c>
      <c r="D39" s="50">
        <v>608</v>
      </c>
      <c r="E39" s="50" t="s">
        <v>99</v>
      </c>
      <c r="F39" s="52">
        <v>44367</v>
      </c>
      <c r="G39" s="50" t="s">
        <v>93</v>
      </c>
      <c r="H39" s="26">
        <v>5485000</v>
      </c>
      <c r="I39" s="23">
        <v>1081500</v>
      </c>
      <c r="J39" s="24"/>
      <c r="K39" s="24" t="s">
        <v>42</v>
      </c>
      <c r="L39" s="24"/>
    </row>
    <row r="40" spans="1:12" s="13" customFormat="1" ht="14.25">
      <c r="A40" s="30" t="s">
        <v>17</v>
      </c>
      <c r="B40" s="32" t="s">
        <v>18</v>
      </c>
      <c r="C40" s="30" t="s">
        <v>46</v>
      </c>
      <c r="D40" s="30" t="s">
        <v>19</v>
      </c>
      <c r="E40" s="32" t="s">
        <v>0</v>
      </c>
      <c r="F40" s="32" t="s">
        <v>1</v>
      </c>
      <c r="G40" s="32" t="s">
        <v>2</v>
      </c>
      <c r="H40" s="41" t="s">
        <v>3</v>
      </c>
      <c r="I40" s="29" t="s">
        <v>20</v>
      </c>
      <c r="J40" s="30" t="s">
        <v>21</v>
      </c>
      <c r="K40" s="31" t="s">
        <v>16</v>
      </c>
      <c r="L40" s="32" t="s">
        <v>22</v>
      </c>
    </row>
    <row r="41" spans="1:12">
      <c r="A41" s="22">
        <v>36</v>
      </c>
      <c r="B41" s="50" t="s">
        <v>89</v>
      </c>
      <c r="C41" s="51" t="s">
        <v>47</v>
      </c>
      <c r="D41" s="50">
        <v>609</v>
      </c>
      <c r="E41" s="50" t="s">
        <v>100</v>
      </c>
      <c r="F41" s="52">
        <v>44374</v>
      </c>
      <c r="G41" s="50" t="s">
        <v>91</v>
      </c>
      <c r="H41" s="26">
        <v>5710000</v>
      </c>
      <c r="I41" s="23">
        <v>225000</v>
      </c>
      <c r="J41" s="24"/>
      <c r="K41" s="24" t="s">
        <v>111</v>
      </c>
      <c r="L41" s="24"/>
    </row>
    <row r="42" spans="1:12">
      <c r="A42" s="22">
        <v>37</v>
      </c>
      <c r="B42" s="50" t="s">
        <v>89</v>
      </c>
      <c r="C42" s="51" t="s">
        <v>47</v>
      </c>
      <c r="D42" s="50">
        <v>704</v>
      </c>
      <c r="E42" s="50" t="s">
        <v>104</v>
      </c>
      <c r="F42" s="52">
        <v>44372</v>
      </c>
      <c r="G42" s="50" t="s">
        <v>91</v>
      </c>
      <c r="H42" s="26">
        <v>5782000</v>
      </c>
      <c r="I42" s="23">
        <v>225000</v>
      </c>
      <c r="J42" s="24"/>
      <c r="K42" s="24" t="s">
        <v>117</v>
      </c>
      <c r="L42" s="24"/>
    </row>
    <row r="43" spans="1:12">
      <c r="A43" s="22">
        <v>38</v>
      </c>
      <c r="B43" s="50" t="s">
        <v>89</v>
      </c>
      <c r="C43" s="51" t="s">
        <v>47</v>
      </c>
      <c r="D43" s="50">
        <v>804</v>
      </c>
      <c r="E43" s="50" t="s">
        <v>105</v>
      </c>
      <c r="F43" s="52">
        <v>44377</v>
      </c>
      <c r="G43" s="50" t="s">
        <v>93</v>
      </c>
      <c r="H43" s="26">
        <v>5853000</v>
      </c>
      <c r="I43" s="23">
        <v>225000</v>
      </c>
      <c r="J43" s="24"/>
      <c r="K43" s="24" t="s">
        <v>111</v>
      </c>
      <c r="L43" s="24"/>
    </row>
    <row r="44" spans="1:12">
      <c r="A44" s="22">
        <v>39</v>
      </c>
      <c r="B44" s="50" t="s">
        <v>89</v>
      </c>
      <c r="C44" s="51" t="s">
        <v>47</v>
      </c>
      <c r="D44" s="50">
        <v>1001</v>
      </c>
      <c r="E44" s="50" t="s">
        <v>101</v>
      </c>
      <c r="F44" s="52">
        <v>44372</v>
      </c>
      <c r="G44" s="50" t="s">
        <v>91</v>
      </c>
      <c r="H44" s="26">
        <v>5995000</v>
      </c>
      <c r="I44" s="23">
        <v>225000</v>
      </c>
      <c r="J44" s="24"/>
      <c r="K44" s="24" t="s">
        <v>42</v>
      </c>
      <c r="L44" s="24"/>
    </row>
    <row r="45" spans="1:12">
      <c r="A45" s="22">
        <v>40</v>
      </c>
      <c r="B45" s="50" t="s">
        <v>89</v>
      </c>
      <c r="C45" s="51" t="s">
        <v>47</v>
      </c>
      <c r="D45" s="50">
        <v>1002</v>
      </c>
      <c r="E45" s="50" t="s">
        <v>102</v>
      </c>
      <c r="F45" s="52">
        <v>44367</v>
      </c>
      <c r="G45" s="50" t="s">
        <v>91</v>
      </c>
      <c r="H45" s="26">
        <v>5995000</v>
      </c>
      <c r="I45" s="23">
        <v>225000</v>
      </c>
      <c r="J45" s="24"/>
      <c r="K45" s="24" t="s">
        <v>111</v>
      </c>
      <c r="L45" s="24"/>
    </row>
    <row r="46" spans="1:12">
      <c r="A46" s="22">
        <v>41</v>
      </c>
      <c r="B46" s="50" t="s">
        <v>89</v>
      </c>
      <c r="C46" s="51" t="s">
        <v>47</v>
      </c>
      <c r="D46" s="50">
        <v>909</v>
      </c>
      <c r="E46" s="50" t="s">
        <v>109</v>
      </c>
      <c r="F46" s="52">
        <v>44374</v>
      </c>
      <c r="G46" s="50" t="s">
        <v>91</v>
      </c>
      <c r="H46" s="26">
        <v>5924000</v>
      </c>
      <c r="I46" s="23">
        <v>225000</v>
      </c>
      <c r="J46" s="24"/>
      <c r="K46" s="24" t="s">
        <v>42</v>
      </c>
      <c r="L46" s="24"/>
    </row>
    <row r="47" spans="1:12">
      <c r="A47" s="22">
        <v>42</v>
      </c>
      <c r="B47" s="24" t="s">
        <v>50</v>
      </c>
      <c r="C47" s="51" t="s">
        <v>47</v>
      </c>
      <c r="D47" s="50">
        <v>120</v>
      </c>
      <c r="E47" s="50" t="s">
        <v>106</v>
      </c>
      <c r="F47" s="52">
        <v>44299</v>
      </c>
      <c r="G47" s="50" t="s">
        <v>44</v>
      </c>
      <c r="H47" s="26">
        <v>2600000</v>
      </c>
      <c r="I47" s="23">
        <v>815116</v>
      </c>
      <c r="J47" s="24"/>
      <c r="K47" s="24" t="s">
        <v>42</v>
      </c>
      <c r="L47" s="24"/>
    </row>
    <row r="48" spans="1:12">
      <c r="A48" s="22">
        <v>43</v>
      </c>
      <c r="B48" s="24" t="s">
        <v>50</v>
      </c>
      <c r="C48" s="51" t="s">
        <v>47</v>
      </c>
      <c r="D48" s="50">
        <v>220</v>
      </c>
      <c r="E48" s="50" t="s">
        <v>106</v>
      </c>
      <c r="F48" s="52">
        <v>44299</v>
      </c>
      <c r="G48" s="50" t="s">
        <v>44</v>
      </c>
      <c r="H48" s="26">
        <v>2600000</v>
      </c>
      <c r="I48" s="23">
        <v>815000</v>
      </c>
      <c r="J48" s="24"/>
      <c r="K48" s="24" t="s">
        <v>42</v>
      </c>
      <c r="L48" s="24"/>
    </row>
    <row r="49" spans="1:12">
      <c r="A49" s="22">
        <v>44</v>
      </c>
      <c r="B49" s="24" t="s">
        <v>50</v>
      </c>
      <c r="C49" s="51" t="s">
        <v>47</v>
      </c>
      <c r="D49" s="50">
        <v>501</v>
      </c>
      <c r="E49" s="50" t="s">
        <v>107</v>
      </c>
      <c r="F49" s="52">
        <v>44336</v>
      </c>
      <c r="G49" s="50" t="s">
        <v>44</v>
      </c>
      <c r="H49" s="26">
        <v>2540000</v>
      </c>
      <c r="I49" s="23">
        <v>290000</v>
      </c>
      <c r="J49" s="24"/>
      <c r="K49" s="24" t="s">
        <v>45</v>
      </c>
      <c r="L49" s="24"/>
    </row>
    <row r="50" spans="1:12">
      <c r="A50" s="22">
        <v>45</v>
      </c>
      <c r="B50" s="24" t="s">
        <v>50</v>
      </c>
      <c r="C50" s="51" t="s">
        <v>47</v>
      </c>
      <c r="D50" s="50">
        <v>520</v>
      </c>
      <c r="E50" s="50" t="s">
        <v>108</v>
      </c>
      <c r="F50" s="52">
        <v>44361</v>
      </c>
      <c r="G50" s="50" t="s">
        <v>44</v>
      </c>
      <c r="H50" s="26">
        <v>2600000</v>
      </c>
      <c r="I50" s="23">
        <v>225000</v>
      </c>
      <c r="J50" s="24"/>
      <c r="K50" s="24" t="s">
        <v>111</v>
      </c>
      <c r="L50" s="24"/>
    </row>
    <row r="51" spans="1:12">
      <c r="A51" s="22">
        <v>46</v>
      </c>
      <c r="B51" s="24" t="s">
        <v>50</v>
      </c>
      <c r="C51" s="51" t="s">
        <v>47</v>
      </c>
      <c r="D51" s="50">
        <v>522</v>
      </c>
      <c r="E51" s="50" t="s">
        <v>114</v>
      </c>
      <c r="F51" s="52">
        <v>44358</v>
      </c>
      <c r="G51" s="50" t="s">
        <v>44</v>
      </c>
      <c r="H51" s="26">
        <v>2600000</v>
      </c>
      <c r="I51" s="23">
        <v>225000</v>
      </c>
      <c r="J51" s="24"/>
      <c r="K51" s="24" t="s">
        <v>117</v>
      </c>
      <c r="L51" s="24"/>
    </row>
  </sheetData>
  <autoFilter ref="A4:O51" xr:uid="{00000000-0009-0000-0000-000000000000}"/>
  <printOptions gridLines="1"/>
  <pageMargins left="0.43307086614173229" right="0.23622047244094491" top="0.74803149606299213" bottom="0.35433070866141736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sqref="A1:D15"/>
    </sheetView>
  </sheetViews>
  <sheetFormatPr defaultRowHeight="15"/>
  <cols>
    <col min="1" max="1" width="6.85546875" style="9" customWidth="1"/>
    <col min="2" max="2" width="18.140625" style="10" customWidth="1"/>
    <col min="3" max="3" width="9.140625" style="53"/>
    <col min="4" max="16384" width="9.140625" style="10"/>
  </cols>
  <sheetData>
    <row r="1" spans="1:4" s="8" customFormat="1" ht="14.25">
      <c r="A1" s="54" t="s">
        <v>56</v>
      </c>
      <c r="B1" s="55"/>
      <c r="C1" s="32"/>
      <c r="D1" s="55"/>
    </row>
    <row r="2" spans="1:4" s="8" customFormat="1" ht="14.25">
      <c r="A2" s="54" t="s">
        <v>57</v>
      </c>
      <c r="B2" s="55"/>
      <c r="C2" s="32"/>
      <c r="D2" s="55"/>
    </row>
    <row r="3" spans="1:4" s="8" customFormat="1" ht="14.25">
      <c r="A3" s="30"/>
      <c r="B3" s="55"/>
      <c r="C3" s="32"/>
      <c r="D3" s="55"/>
    </row>
    <row r="4" spans="1:4" s="8" customFormat="1" ht="14.25">
      <c r="A4" s="30" t="s">
        <v>37</v>
      </c>
      <c r="B4" s="55" t="s">
        <v>36</v>
      </c>
      <c r="C4" s="32"/>
      <c r="D4" s="55"/>
    </row>
    <row r="5" spans="1:4">
      <c r="A5" s="22">
        <v>1</v>
      </c>
      <c r="B5" s="24" t="s">
        <v>23</v>
      </c>
      <c r="C5" s="56">
        <v>17</v>
      </c>
      <c r="D5" s="24"/>
    </row>
    <row r="6" spans="1:4">
      <c r="A6" s="22">
        <v>2</v>
      </c>
      <c r="B6" s="24" t="s">
        <v>15</v>
      </c>
      <c r="C6" s="56">
        <v>11</v>
      </c>
      <c r="D6" s="24"/>
    </row>
    <row r="7" spans="1:4">
      <c r="A7" s="22">
        <v>3</v>
      </c>
      <c r="B7" s="24" t="s">
        <v>13</v>
      </c>
      <c r="C7" s="56">
        <v>6</v>
      </c>
      <c r="D7" s="24"/>
    </row>
    <row r="8" spans="1:4">
      <c r="A8" s="22">
        <v>4</v>
      </c>
      <c r="B8" s="24" t="s">
        <v>14</v>
      </c>
      <c r="C8" s="56">
        <v>4</v>
      </c>
      <c r="D8" s="24"/>
    </row>
    <row r="9" spans="1:4">
      <c r="A9" s="22">
        <v>5</v>
      </c>
      <c r="B9" s="24" t="s">
        <v>118</v>
      </c>
      <c r="C9" s="56">
        <v>3</v>
      </c>
      <c r="D9" s="24"/>
    </row>
    <row r="10" spans="1:4">
      <c r="A10" s="22">
        <v>6</v>
      </c>
      <c r="B10" s="24" t="s">
        <v>45</v>
      </c>
      <c r="C10" s="56">
        <v>2</v>
      </c>
      <c r="D10" s="24"/>
    </row>
    <row r="11" spans="1:4">
      <c r="A11" s="22">
        <v>7</v>
      </c>
      <c r="B11" s="24" t="s">
        <v>116</v>
      </c>
      <c r="C11" s="56">
        <v>1</v>
      </c>
      <c r="D11" s="24"/>
    </row>
    <row r="12" spans="1:4">
      <c r="A12" s="22">
        <v>8</v>
      </c>
      <c r="B12" s="24" t="s">
        <v>38</v>
      </c>
      <c r="C12" s="56">
        <v>1</v>
      </c>
      <c r="D12" s="24"/>
    </row>
    <row r="13" spans="1:4">
      <c r="A13" s="22">
        <v>9</v>
      </c>
      <c r="B13" s="24" t="s">
        <v>24</v>
      </c>
      <c r="C13" s="56">
        <v>1</v>
      </c>
      <c r="D13" s="24"/>
    </row>
    <row r="14" spans="1:4">
      <c r="A14" s="22"/>
      <c r="B14" s="24"/>
      <c r="C14" s="56"/>
      <c r="D14" s="24"/>
    </row>
    <row r="15" spans="1:4" s="8" customFormat="1" ht="14.25">
      <c r="A15" s="30"/>
      <c r="B15" s="55" t="s">
        <v>25</v>
      </c>
      <c r="C15" s="57">
        <f>SUM(C5:C13)</f>
        <v>46</v>
      </c>
      <c r="D15" s="55"/>
    </row>
  </sheetData>
  <sortState xmlns:xlrd2="http://schemas.microsoft.com/office/spreadsheetml/2017/richdata2" ref="B5:C13">
    <sortCondition descending="1" ref="C5:C13"/>
  </sortState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zoomScaleNormal="100" workbookViewId="0">
      <selection activeCell="M8" sqref="M8"/>
    </sheetView>
  </sheetViews>
  <sheetFormatPr defaultRowHeight="15"/>
  <cols>
    <col min="1" max="1" width="9.140625" style="5"/>
    <col min="2" max="2" width="21.140625" style="4" bestFit="1" customWidth="1"/>
    <col min="3" max="3" width="6.7109375" style="5" customWidth="1"/>
    <col min="4" max="10" width="9.140625" style="5"/>
    <col min="11" max="16384" width="9.140625" style="4"/>
  </cols>
  <sheetData>
    <row r="1" spans="1:13" s="2" customFormat="1">
      <c r="A1" s="58" t="s">
        <v>58</v>
      </c>
      <c r="B1" s="59"/>
      <c r="C1" s="60"/>
      <c r="D1" s="60"/>
      <c r="E1" s="60"/>
      <c r="F1" s="60"/>
      <c r="G1" s="60"/>
      <c r="H1" s="60"/>
      <c r="I1" s="60"/>
      <c r="J1" s="60"/>
      <c r="K1" s="3"/>
      <c r="L1" s="3"/>
      <c r="M1" s="3"/>
    </row>
    <row r="2" spans="1:13">
      <c r="A2" s="61" t="s">
        <v>57</v>
      </c>
      <c r="B2" s="62"/>
      <c r="C2" s="63"/>
      <c r="D2" s="63"/>
      <c r="E2" s="63"/>
      <c r="F2" s="63"/>
      <c r="G2" s="63"/>
      <c r="H2" s="63"/>
      <c r="I2" s="63"/>
      <c r="J2" s="63"/>
    </row>
    <row r="3" spans="1:13" s="6" customFormat="1" ht="14.25">
      <c r="A3" s="54"/>
      <c r="B3" s="54"/>
      <c r="C3" s="30"/>
      <c r="D3" s="54"/>
      <c r="E3" s="54"/>
      <c r="F3" s="54"/>
      <c r="G3" s="54"/>
      <c r="H3" s="54"/>
      <c r="I3" s="54"/>
      <c r="J3" s="54"/>
      <c r="M3" s="7"/>
    </row>
    <row r="4" spans="1:13" s="1" customFormat="1" ht="14.25">
      <c r="A4" s="64" t="s">
        <v>26</v>
      </c>
      <c r="B4" s="65" t="s">
        <v>27</v>
      </c>
      <c r="C4" s="64" t="s">
        <v>10</v>
      </c>
      <c r="D4" s="64" t="s">
        <v>12</v>
      </c>
      <c r="E4" s="64" t="s">
        <v>7</v>
      </c>
      <c r="F4" s="64" t="s">
        <v>9</v>
      </c>
      <c r="G4" s="64" t="s">
        <v>8</v>
      </c>
      <c r="H4" s="64" t="s">
        <v>89</v>
      </c>
      <c r="I4" s="64" t="s">
        <v>50</v>
      </c>
      <c r="J4" s="64" t="s">
        <v>28</v>
      </c>
    </row>
    <row r="5" spans="1:13">
      <c r="A5" s="63">
        <v>1</v>
      </c>
      <c r="B5" s="62" t="s">
        <v>115</v>
      </c>
      <c r="C5" s="63"/>
      <c r="D5" s="63"/>
      <c r="E5" s="63"/>
      <c r="F5" s="63"/>
      <c r="G5" s="63"/>
      <c r="H5" s="63">
        <v>9</v>
      </c>
      <c r="I5" s="63"/>
      <c r="J5" s="63">
        <f t="shared" ref="J5:J17" si="0">SUM(C5:I5)</f>
        <v>9</v>
      </c>
    </row>
    <row r="6" spans="1:13">
      <c r="A6" s="63">
        <v>2</v>
      </c>
      <c r="B6" s="62" t="s">
        <v>31</v>
      </c>
      <c r="C6" s="63"/>
      <c r="D6" s="63">
        <v>2</v>
      </c>
      <c r="E6" s="63"/>
      <c r="F6" s="63"/>
      <c r="G6" s="63"/>
      <c r="H6" s="63"/>
      <c r="I6" s="63">
        <v>5</v>
      </c>
      <c r="J6" s="63">
        <f t="shared" si="0"/>
        <v>7</v>
      </c>
    </row>
    <row r="7" spans="1:13">
      <c r="A7" s="63">
        <v>3</v>
      </c>
      <c r="B7" s="66" t="s">
        <v>93</v>
      </c>
      <c r="C7" s="67"/>
      <c r="D7" s="63"/>
      <c r="E7" s="63"/>
      <c r="F7" s="63"/>
      <c r="G7" s="63"/>
      <c r="H7" s="63">
        <v>6</v>
      </c>
      <c r="I7" s="63"/>
      <c r="J7" s="63">
        <f t="shared" si="0"/>
        <v>6</v>
      </c>
    </row>
    <row r="8" spans="1:13">
      <c r="A8" s="63">
        <v>4</v>
      </c>
      <c r="B8" s="68" t="s">
        <v>32</v>
      </c>
      <c r="C8" s="67"/>
      <c r="D8" s="63"/>
      <c r="E8" s="63"/>
      <c r="F8" s="63"/>
      <c r="G8" s="63">
        <v>3</v>
      </c>
      <c r="H8" s="63"/>
      <c r="I8" s="63"/>
      <c r="J8" s="63">
        <f t="shared" si="0"/>
        <v>3</v>
      </c>
    </row>
    <row r="9" spans="1:13">
      <c r="A9" s="63">
        <v>5</v>
      </c>
      <c r="B9" s="62" t="s">
        <v>11</v>
      </c>
      <c r="C9" s="63"/>
      <c r="D9" s="63"/>
      <c r="E9" s="63"/>
      <c r="F9" s="63"/>
      <c r="G9" s="63">
        <v>3</v>
      </c>
      <c r="H9" s="63"/>
      <c r="I9" s="63"/>
      <c r="J9" s="63">
        <f t="shared" si="0"/>
        <v>3</v>
      </c>
    </row>
    <row r="10" spans="1:13">
      <c r="A10" s="63">
        <v>6</v>
      </c>
      <c r="B10" s="62" t="s">
        <v>6</v>
      </c>
      <c r="C10" s="63"/>
      <c r="D10" s="63"/>
      <c r="E10" s="63">
        <v>2</v>
      </c>
      <c r="F10" s="63"/>
      <c r="G10" s="63"/>
      <c r="H10" s="63"/>
      <c r="I10" s="63"/>
      <c r="J10" s="63">
        <f t="shared" si="0"/>
        <v>2</v>
      </c>
    </row>
    <row r="11" spans="1:13">
      <c r="A11" s="63">
        <v>7</v>
      </c>
      <c r="B11" s="68" t="s">
        <v>33</v>
      </c>
      <c r="C11" s="67"/>
      <c r="D11" s="63"/>
      <c r="E11" s="63"/>
      <c r="F11" s="63"/>
      <c r="G11" s="63">
        <v>2</v>
      </c>
      <c r="H11" s="63"/>
      <c r="I11" s="63"/>
      <c r="J11" s="63">
        <f t="shared" si="0"/>
        <v>2</v>
      </c>
    </row>
    <row r="12" spans="1:13">
      <c r="A12" s="63">
        <v>8</v>
      </c>
      <c r="B12" s="62" t="s">
        <v>4</v>
      </c>
      <c r="C12" s="63"/>
      <c r="D12" s="63"/>
      <c r="E12" s="63"/>
      <c r="F12" s="63">
        <v>1</v>
      </c>
      <c r="G12" s="63"/>
      <c r="H12" s="63"/>
      <c r="I12" s="63"/>
      <c r="J12" s="63">
        <f t="shared" si="0"/>
        <v>1</v>
      </c>
    </row>
    <row r="13" spans="1:13">
      <c r="A13" s="63">
        <v>9</v>
      </c>
      <c r="B13" s="62" t="s">
        <v>34</v>
      </c>
      <c r="C13" s="63"/>
      <c r="D13" s="63"/>
      <c r="E13" s="63"/>
      <c r="F13" s="63">
        <v>1</v>
      </c>
      <c r="G13" s="63"/>
      <c r="H13" s="63"/>
      <c r="I13" s="63"/>
      <c r="J13" s="63">
        <f t="shared" si="0"/>
        <v>1</v>
      </c>
    </row>
    <row r="14" spans="1:13">
      <c r="A14" s="63">
        <v>10</v>
      </c>
      <c r="B14" s="62" t="s">
        <v>75</v>
      </c>
      <c r="C14" s="63"/>
      <c r="D14" s="63"/>
      <c r="E14" s="63"/>
      <c r="F14" s="63">
        <v>1</v>
      </c>
      <c r="G14" s="63"/>
      <c r="H14" s="63"/>
      <c r="I14" s="63"/>
      <c r="J14" s="63">
        <f t="shared" si="0"/>
        <v>1</v>
      </c>
    </row>
    <row r="15" spans="1:13">
      <c r="A15" s="63">
        <v>11</v>
      </c>
      <c r="B15" s="62" t="s">
        <v>29</v>
      </c>
      <c r="C15" s="63">
        <v>3</v>
      </c>
      <c r="D15" s="63"/>
      <c r="E15" s="63"/>
      <c r="F15" s="63"/>
      <c r="G15" s="63"/>
      <c r="H15" s="63"/>
      <c r="I15" s="63"/>
      <c r="J15" s="63">
        <f t="shared" si="0"/>
        <v>3</v>
      </c>
    </row>
    <row r="16" spans="1:13">
      <c r="A16" s="63">
        <v>12</v>
      </c>
      <c r="B16" s="68" t="s">
        <v>30</v>
      </c>
      <c r="C16" s="67">
        <v>5</v>
      </c>
      <c r="D16" s="63"/>
      <c r="E16" s="63"/>
      <c r="F16" s="63"/>
      <c r="G16" s="63"/>
      <c r="H16" s="63"/>
      <c r="I16" s="63"/>
      <c r="J16" s="63">
        <f t="shared" si="0"/>
        <v>5</v>
      </c>
    </row>
    <row r="17" spans="1:10">
      <c r="A17" s="63">
        <v>13</v>
      </c>
      <c r="B17" s="62" t="s">
        <v>52</v>
      </c>
      <c r="C17" s="63">
        <v>3</v>
      </c>
      <c r="D17" s="63"/>
      <c r="E17" s="63"/>
      <c r="F17" s="63"/>
      <c r="G17" s="63"/>
      <c r="H17" s="63"/>
      <c r="I17" s="63"/>
      <c r="J17" s="63">
        <f t="shared" si="0"/>
        <v>3</v>
      </c>
    </row>
    <row r="18" spans="1:10">
      <c r="A18" s="63"/>
      <c r="B18" s="62"/>
      <c r="C18" s="63"/>
      <c r="D18" s="63"/>
      <c r="E18" s="63"/>
      <c r="F18" s="63"/>
      <c r="G18" s="63"/>
      <c r="H18" s="63"/>
      <c r="I18" s="63"/>
      <c r="J18" s="63"/>
    </row>
    <row r="19" spans="1:10" s="1" customFormat="1" ht="14.25">
      <c r="A19" s="64"/>
      <c r="B19" s="65"/>
      <c r="C19" s="64">
        <f t="shared" ref="C19:I19" si="1">SUM(C5:C18)</f>
        <v>11</v>
      </c>
      <c r="D19" s="64">
        <f t="shared" si="1"/>
        <v>2</v>
      </c>
      <c r="E19" s="64">
        <f t="shared" si="1"/>
        <v>2</v>
      </c>
      <c r="F19" s="64">
        <f t="shared" si="1"/>
        <v>3</v>
      </c>
      <c r="G19" s="64">
        <f t="shared" si="1"/>
        <v>8</v>
      </c>
      <c r="H19" s="64">
        <f t="shared" si="1"/>
        <v>15</v>
      </c>
      <c r="I19" s="64">
        <f t="shared" si="1"/>
        <v>5</v>
      </c>
      <c r="J19" s="64">
        <f>SUM(J5:J17)</f>
        <v>46</v>
      </c>
    </row>
  </sheetData>
  <sortState xmlns:xlrd2="http://schemas.microsoft.com/office/spreadsheetml/2017/richdata2" ref="B5:J17">
    <sortCondition descending="1" ref="J5:J17"/>
  </sortState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6"/>
  <sheetViews>
    <sheetView workbookViewId="0">
      <selection activeCell="H18" sqref="H18"/>
    </sheetView>
  </sheetViews>
  <sheetFormatPr defaultColWidth="9.140625" defaultRowHeight="15.75"/>
  <cols>
    <col min="1" max="1" width="9.140625" style="19"/>
    <col min="2" max="2" width="16" style="19" customWidth="1"/>
    <col min="3" max="3" width="13.42578125" style="19" customWidth="1"/>
    <col min="4" max="16384" width="9.140625" style="19"/>
  </cols>
  <sheetData>
    <row r="1" spans="1:7">
      <c r="A1" s="17"/>
      <c r="B1" s="18"/>
      <c r="C1" s="18"/>
      <c r="D1" s="17"/>
    </row>
    <row r="2" spans="1:7">
      <c r="A2" s="17"/>
      <c r="B2" s="18"/>
      <c r="C2" s="18"/>
      <c r="D2" s="17"/>
    </row>
    <row r="3" spans="1:7">
      <c r="A3" s="17"/>
      <c r="B3" s="18"/>
      <c r="C3" s="18"/>
      <c r="D3" s="17"/>
    </row>
    <row r="4" spans="1:7">
      <c r="A4" s="20"/>
      <c r="B4" s="18"/>
      <c r="C4" s="18"/>
      <c r="D4" s="17"/>
    </row>
    <row r="5" spans="1:7">
      <c r="A5" s="20"/>
      <c r="B5" s="18"/>
      <c r="C5" s="18"/>
    </row>
    <row r="6" spans="1:7">
      <c r="A6" s="20"/>
      <c r="B6" s="18"/>
      <c r="C6" s="18"/>
    </row>
    <row r="7" spans="1:7">
      <c r="A7" s="20"/>
      <c r="B7" s="18"/>
      <c r="C7" s="18"/>
    </row>
    <row r="8" spans="1:7">
      <c r="A8" s="20"/>
      <c r="B8" s="18"/>
      <c r="C8" s="18"/>
    </row>
    <row r="9" spans="1:7">
      <c r="A9" s="20"/>
      <c r="B9" s="18"/>
      <c r="C9" s="18"/>
    </row>
    <row r="10" spans="1:7">
      <c r="A10" s="20"/>
      <c r="B10" s="18"/>
      <c r="C10" s="18"/>
    </row>
    <row r="11" spans="1:7">
      <c r="A11" s="20"/>
      <c r="B11" s="18"/>
      <c r="C11" s="18"/>
      <c r="D11" s="17"/>
      <c r="G11" s="17"/>
    </row>
    <row r="12" spans="1:7">
      <c r="A12" s="20"/>
      <c r="B12" s="18"/>
      <c r="C12" s="18"/>
      <c r="D12" s="17"/>
      <c r="G12" s="17"/>
    </row>
    <row r="13" spans="1:7">
      <c r="A13" s="20"/>
      <c r="B13" s="18"/>
      <c r="C13" s="18"/>
      <c r="D13" s="17"/>
      <c r="G13" s="17"/>
    </row>
    <row r="14" spans="1:7">
      <c r="A14" s="20"/>
      <c r="B14" s="18"/>
      <c r="C14" s="18"/>
      <c r="D14" s="17"/>
      <c r="G14" s="17"/>
    </row>
    <row r="15" spans="1:7">
      <c r="A15" s="20"/>
      <c r="B15" s="18"/>
      <c r="C15" s="18"/>
      <c r="D15" s="17"/>
      <c r="G15" s="17"/>
    </row>
    <row r="16" spans="1:7">
      <c r="A16" s="20"/>
      <c r="B16" s="18"/>
      <c r="C16" s="18"/>
      <c r="D16" s="17"/>
      <c r="G16" s="17"/>
    </row>
    <row r="17" spans="1:13">
      <c r="A17" s="20"/>
      <c r="B17" s="18"/>
      <c r="C17" s="18"/>
      <c r="D17" s="17"/>
    </row>
    <row r="18" spans="1:13">
      <c r="A18" s="20"/>
      <c r="B18" s="18"/>
      <c r="C18" s="18"/>
      <c r="D18" s="17"/>
    </row>
    <row r="19" spans="1:13">
      <c r="A19" s="20"/>
      <c r="B19" s="18"/>
      <c r="C19" s="18"/>
      <c r="D19" s="17"/>
    </row>
    <row r="20" spans="1:13">
      <c r="A20" s="20"/>
    </row>
    <row r="21" spans="1:13">
      <c r="A21" s="20"/>
    </row>
    <row r="22" spans="1:13">
      <c r="A22" s="20"/>
    </row>
    <row r="23" spans="1:13">
      <c r="A23" s="20"/>
    </row>
    <row r="24" spans="1:13">
      <c r="A24" s="20"/>
    </row>
    <row r="25" spans="1:13" ht="16.5" thickBot="1"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1:13" ht="16.5" thickTop="1"/>
  </sheetData>
  <printOptions gridLines="1"/>
  <pageMargins left="0.7" right="0.7" top="0.75" bottom="0.75" header="0.3" footer="0.3"/>
  <pageSetup paperSize="9" orientation="portrait" draft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booking details</vt:lpstr>
      <vt:lpstr>summary</vt:lpstr>
      <vt:lpstr>executive wise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vineela</dc:creator>
  <cp:lastModifiedBy>accts</cp:lastModifiedBy>
  <cp:lastPrinted>2021-08-01T15:21:04Z</cp:lastPrinted>
  <dcterms:created xsi:type="dcterms:W3CDTF">2020-10-20T10:21:13Z</dcterms:created>
  <dcterms:modified xsi:type="dcterms:W3CDTF">2021-11-01T10:22:54Z</dcterms:modified>
</cp:coreProperties>
</file>