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/>
  </bookViews>
  <sheets>
    <sheet name="2021-22" sheetId="9" r:id="rId1"/>
    <sheet name="2020-21" sheetId="10" r:id="rId2"/>
    <sheet name="2019-20" sheetId="11" r:id="rId3"/>
    <sheet name="2018-19" sheetId="12" r:id="rId4"/>
    <sheet name="2017-18" sheetId="13" r:id="rId5"/>
    <sheet name="2016-17" sheetId="14" r:id="rId6"/>
    <sheet name="2015-16" sheetId="15" r:id="rId7"/>
    <sheet name="Sheet3" sheetId="3" state="hidden" r:id="rId8"/>
  </sheets>
  <externalReferences>
    <externalReference r:id="rId10"/>
  </externalReferences>
  <calcPr calcId="144525"/>
</workbook>
</file>

<file path=xl/sharedStrings.xml><?xml version="1.0" encoding="utf-8"?>
<sst xmlns="http://schemas.openxmlformats.org/spreadsheetml/2006/main" count="626" uniqueCount="145">
  <si>
    <t>Topic:</t>
  </si>
  <si>
    <t>Supplier reconcilation statement</t>
  </si>
  <si>
    <t>Name of the company:</t>
  </si>
  <si>
    <t>B &amp; C Estates</t>
  </si>
  <si>
    <t>Name of projects:</t>
  </si>
  <si>
    <t>(single statemnet may be made for multiple projects)</t>
  </si>
  <si>
    <t>Accountant name:</t>
  </si>
  <si>
    <t>V.Krishnaveni</t>
  </si>
  <si>
    <t>Purchase Officer name:</t>
  </si>
  <si>
    <t>Updated by accountant on:</t>
  </si>
  <si>
    <t>Updated  by purchase on:</t>
  </si>
  <si>
    <t>Sl. No.</t>
  </si>
  <si>
    <t>Account type</t>
  </si>
  <si>
    <t>Name of Supplier</t>
  </si>
  <si>
    <t>Supplier/Vendor Consultant registration no.</t>
  </si>
  <si>
    <t>Debit balance</t>
  </si>
  <si>
    <t>Approx. date of payment</t>
  </si>
  <si>
    <t>PO no., if any</t>
  </si>
  <si>
    <t>Remarks by accountants</t>
  </si>
  <si>
    <t xml:space="preserve">Remarks by Purchase </t>
  </si>
  <si>
    <t>Status - Limit to</t>
  </si>
  <si>
    <t>Supplier</t>
  </si>
  <si>
    <t>Hilti India Pvt Ltd</t>
  </si>
  <si>
    <t>NA</t>
  </si>
  <si>
    <t>Bill not received</t>
  </si>
  <si>
    <t>JSW Cement Limited</t>
  </si>
  <si>
    <t>SST Steels Pvt Ltd</t>
  </si>
  <si>
    <t>Credit Balance</t>
  </si>
  <si>
    <t>Coring Decor</t>
  </si>
  <si>
    <t xml:space="preserve">207 &amp; 206 </t>
  </si>
  <si>
    <t>Ledger required from supplier</t>
  </si>
  <si>
    <t>Hettich India Pvt Ltd</t>
  </si>
  <si>
    <t>Maha Lakshmi Traders</t>
  </si>
  <si>
    <t>Otis Elivators India Pvt Ltd</t>
  </si>
  <si>
    <t>Siddarth Enterprises</t>
  </si>
  <si>
    <t>Sree  Sai Sharanya Enterprises</t>
  </si>
  <si>
    <t>Sri Vinayaka Stone Crushing Industry</t>
  </si>
  <si>
    <t>Credit balance</t>
  </si>
  <si>
    <t>Anisha Associates</t>
  </si>
  <si>
    <t>55277 &amp; 85739</t>
  </si>
  <si>
    <t>Praful Sanitary</t>
  </si>
  <si>
    <t>Sathyavarapu Harware</t>
  </si>
  <si>
    <t>Vivid World</t>
  </si>
  <si>
    <t>1280 &amp; 1253</t>
  </si>
  <si>
    <t>Summit Sales LLP</t>
  </si>
  <si>
    <t>64283 &amp; 64251</t>
  </si>
  <si>
    <t>Many Bills</t>
  </si>
  <si>
    <t>Arihant Industrial Corporation Ltd</t>
  </si>
  <si>
    <t>Patel &amp; Company</t>
  </si>
  <si>
    <t>Prakash Marketing</t>
  </si>
  <si>
    <t>Rajdhani Tiles Company</t>
  </si>
  <si>
    <t>Sree Panduranga Timber Traders</t>
  </si>
  <si>
    <t>SST Steels Private Limited</t>
  </si>
  <si>
    <t xml:space="preserve">Summit Sales LLP </t>
  </si>
  <si>
    <t>Syncott Sports Pvt Limited</t>
  </si>
  <si>
    <t>57198, 57190, 57188, 57195, 57200</t>
  </si>
  <si>
    <t>Tumbi Furniture</t>
  </si>
  <si>
    <t>Ace Bulsinees Solutions</t>
  </si>
  <si>
    <t>A.Chandra Shekar</t>
  </si>
  <si>
    <t>Tiwce Paid have to refund from supplier</t>
  </si>
  <si>
    <t>Associated Steel Traders</t>
  </si>
  <si>
    <t>Excess Paid</t>
  </si>
  <si>
    <t>A to Z Hardware Agency</t>
  </si>
  <si>
    <t>Bindal Iron &amp; Steel Company</t>
  </si>
  <si>
    <t>BVR Infra Projects</t>
  </si>
  <si>
    <t>Caps Gold Private Limited</t>
  </si>
  <si>
    <t>Cera Sanitaryware Limited</t>
  </si>
  <si>
    <t>Coffeeday Global Ltd</t>
  </si>
  <si>
    <t>Deccan Chronicle Holdings Limites</t>
  </si>
  <si>
    <t>Hilti India Private Limited</t>
  </si>
  <si>
    <t>Hitech Power Enterprises</t>
  </si>
  <si>
    <t>Homeline Infra</t>
  </si>
  <si>
    <t>Icon Water Solutions</t>
  </si>
  <si>
    <t>I Marks Digital Solutions India Pvt Ltd</t>
  </si>
  <si>
    <t>Mak Technologies</t>
  </si>
  <si>
    <t xml:space="preserve">Inv no67 </t>
  </si>
  <si>
    <t>Metro Trading Agencies</t>
  </si>
  <si>
    <t>42098, 32042</t>
  </si>
  <si>
    <t>Prelam Trading Corporation</t>
  </si>
  <si>
    <t>Pride Engineers</t>
  </si>
  <si>
    <t>Inv no 649</t>
  </si>
  <si>
    <t>Rama Enterprises</t>
  </si>
  <si>
    <t>86545, 83546</t>
  </si>
  <si>
    <t>Roots Multi Clean Limited</t>
  </si>
  <si>
    <t>43926, 43938</t>
  </si>
  <si>
    <t>Sai Lakshmi Enterprises</t>
  </si>
  <si>
    <t>Sree New Linga Electrical Works</t>
  </si>
  <si>
    <t>Sree Rama Engineering Company</t>
  </si>
  <si>
    <t>Bill no 2553</t>
  </si>
  <si>
    <t>Sri Sai Enterprises</t>
  </si>
  <si>
    <t>Teja Steel Traders</t>
  </si>
  <si>
    <t>Chettinad Cement</t>
  </si>
  <si>
    <t>Short Payment Received</t>
  </si>
  <si>
    <t>Linus Consultants Pvt Ltd</t>
  </si>
  <si>
    <t>Nitco Limited</t>
  </si>
  <si>
    <t>Preeti Agencies</t>
  </si>
  <si>
    <t>2246,2241 Inv no</t>
  </si>
  <si>
    <t>Rahul Enterprises</t>
  </si>
  <si>
    <t>41425, 41259</t>
  </si>
  <si>
    <t>R.K Steel Udyog Pvt Ltd</t>
  </si>
  <si>
    <t>Sree Sree Enterprises</t>
  </si>
  <si>
    <t>Sri Laxmi Enterprises</t>
  </si>
  <si>
    <t>343 Inv no</t>
  </si>
  <si>
    <t>Sri Shyam Enterprises</t>
  </si>
  <si>
    <t>354 Inv no</t>
  </si>
  <si>
    <t>Supreme Agencies</t>
  </si>
  <si>
    <t>Supreme Paints  &amp; Coatings</t>
  </si>
  <si>
    <t>42210, 38759</t>
  </si>
  <si>
    <t>Amardeep Suitings &amp; Shirtings Specialist</t>
  </si>
  <si>
    <t>Associate Decor Ltd</t>
  </si>
  <si>
    <t>32506, 32551, 35236</t>
  </si>
  <si>
    <t>Encore Metals Pvt Ltd</t>
  </si>
  <si>
    <t>Meera Fibertek Pvt Ltd</t>
  </si>
  <si>
    <t>Ragi &amp; Ragi Enterprises</t>
  </si>
  <si>
    <t>Shah Taders</t>
  </si>
  <si>
    <t>Sky Profile Industries</t>
  </si>
  <si>
    <t>Advance paid</t>
  </si>
  <si>
    <t>Material not received</t>
  </si>
  <si>
    <t>Pending</t>
  </si>
  <si>
    <t>Under progress</t>
  </si>
  <si>
    <t>Contractor</t>
  </si>
  <si>
    <t>Original bill missing</t>
  </si>
  <si>
    <t>Work under progress</t>
  </si>
  <si>
    <t>Completed</t>
  </si>
  <si>
    <t>Consultants</t>
  </si>
  <si>
    <t>PO detail not available</t>
  </si>
  <si>
    <t>Information requested from supplier</t>
  </si>
  <si>
    <t>Unable to resolve</t>
  </si>
  <si>
    <t>Credit note required</t>
  </si>
  <si>
    <t>Duplicate bill required from supplier</t>
  </si>
  <si>
    <t>Debit note required</t>
  </si>
  <si>
    <t>Duplicate bill to be certified by supplier</t>
  </si>
  <si>
    <t>Advice for credit to supplier missing</t>
  </si>
  <si>
    <t>Advice for credit to supplier under preparation</t>
  </si>
  <si>
    <t>Part material received awaiting balance</t>
  </si>
  <si>
    <t>Ledger sent to purchase/supplier for reconciliation</t>
  </si>
  <si>
    <t>No response from supplier</t>
  </si>
  <si>
    <t>Others</t>
  </si>
  <si>
    <t>Dispute with supplier</t>
  </si>
  <si>
    <t>Amount to be recovered from supplier</t>
  </si>
  <si>
    <t>Credit note awaited from supplier</t>
  </si>
  <si>
    <t>Debit note awaited from supplier</t>
  </si>
  <si>
    <t>Ledger awaited from supplier</t>
  </si>
  <si>
    <t>Ledger sent to supplier</t>
  </si>
  <si>
    <t>Etc.</t>
  </si>
</sst>
</file>

<file path=xl/styles.xml><?xml version="1.0" encoding="utf-8"?>
<styleSheet xmlns="http://schemas.openxmlformats.org/spreadsheetml/2006/main">
  <numFmts count="7">
    <numFmt numFmtId="176" formatCode="_ &quot;₹&quot;* #,##0.00_ ;_ &quot;₹&quot;* \-#,##0.00_ ;_ &quot;₹&quot;* &quot;-&quot;??_ ;_ @_ "/>
    <numFmt numFmtId="177" formatCode="_ * #,##0.00_ ;_ * \-#,##0.00_ ;_ 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/yyyy"/>
    <numFmt numFmtId="181" formatCode="_ * #,##0_ ;_ * \-#,##0_ ;_ * &quot;-&quot;??_ ;_ @_ "/>
    <numFmt numFmtId="182" formatCode="&quot;&quot;0.00"/>
  </numFmts>
  <fonts count="24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rgb="FFFA7D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i/>
      <sz val="11"/>
      <color rgb="FF7F7F7F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0" fontId="6" fillId="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16" borderId="3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0" borderId="0"/>
    <xf numFmtId="0" fontId="6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2" fillId="0" borderId="0" xfId="0" applyFont="1" applyProtection="1">
      <protection locked="0"/>
    </xf>
    <xf numFmtId="0" fontId="2" fillId="0" borderId="0" xfId="0" applyFont="1" applyProtection="1"/>
    <xf numFmtId="180" fontId="2" fillId="0" borderId="0" xfId="0" applyNumberFormat="1" applyFont="1" applyAlignment="1" applyProtection="1">
      <alignment horizontal="left" vertical="top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/>
    </xf>
    <xf numFmtId="49" fontId="2" fillId="0" borderId="0" xfId="0" applyNumberFormat="1" applyFont="1" applyAlignment="1">
      <alignment vertical="top"/>
    </xf>
    <xf numFmtId="181" fontId="2" fillId="0" borderId="0" xfId="2" applyNumberFormat="1" applyFont="1" applyAlignment="1">
      <alignment horizontal="right" vertical="top"/>
    </xf>
    <xf numFmtId="180" fontId="2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3" fontId="2" fillId="0" borderId="0" xfId="0" applyNumberFormat="1" applyFont="1" applyAlignment="1" applyProtection="1">
      <alignment horizontal="center" vertical="center"/>
    </xf>
    <xf numFmtId="0" fontId="2" fillId="0" borderId="0" xfId="0" applyFont="1" applyAlignment="1">
      <alignment horizontal="center"/>
    </xf>
    <xf numFmtId="181" fontId="2" fillId="0" borderId="0" xfId="2" applyNumberFormat="1" applyFont="1"/>
    <xf numFmtId="18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80" fontId="2" fillId="0" borderId="0" xfId="0" applyNumberFormat="1" applyFont="1" applyAlignment="1" applyProtection="1">
      <alignment horizontal="center" vertical="top"/>
    </xf>
    <xf numFmtId="49" fontId="2" fillId="0" borderId="0" xfId="0" applyNumberFormat="1" applyFont="1" applyAlignment="1">
      <alignment horizontal="left" vertical="top"/>
    </xf>
    <xf numFmtId="3" fontId="2" fillId="0" borderId="0" xfId="0" applyNumberFormat="1" applyFont="1" applyAlignment="1" applyProtection="1">
      <alignment horizontal="center" vertical="top"/>
    </xf>
    <xf numFmtId="49" fontId="2" fillId="0" borderId="0" xfId="36" applyNumberFormat="1" applyFont="1" applyAlignment="1">
      <alignment horizontal="left" vertical="top"/>
    </xf>
    <xf numFmtId="181" fontId="2" fillId="0" borderId="0" xfId="2" applyNumberFormat="1" applyFont="1" applyAlignment="1" applyProtection="1">
      <alignment horizontal="center" vertical="top"/>
    </xf>
    <xf numFmtId="181" fontId="3" fillId="0" borderId="0" xfId="0" applyNumberFormat="1" applyFont="1"/>
    <xf numFmtId="181" fontId="2" fillId="0" borderId="0" xfId="2" applyNumberFormat="1" applyFont="1" applyAlignment="1">
      <alignment horizontal="left" vertical="top"/>
    </xf>
    <xf numFmtId="181" fontId="2" fillId="0" borderId="0" xfId="2" applyNumberFormat="1" applyFont="1" applyAlignment="1" applyProtection="1">
      <alignment horizontal="left" vertical="top"/>
    </xf>
    <xf numFmtId="180" fontId="2" fillId="0" borderId="0" xfId="0" applyNumberFormat="1" applyFont="1" applyAlignment="1">
      <alignment horizontal="center"/>
    </xf>
    <xf numFmtId="181" fontId="3" fillId="0" borderId="0" xfId="2" applyNumberFormat="1" applyFont="1"/>
    <xf numFmtId="0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80" fontId="2" fillId="0" borderId="0" xfId="0" applyNumberFormat="1" applyFont="1"/>
    <xf numFmtId="3" fontId="2" fillId="2" borderId="0" xfId="0" applyNumberFormat="1" applyFont="1" applyFill="1"/>
    <xf numFmtId="0" fontId="2" fillId="2" borderId="0" xfId="0" applyFont="1" applyFill="1"/>
    <xf numFmtId="0" fontId="2" fillId="2" borderId="0" xfId="0" applyFont="1" applyFill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Protection="1"/>
    <xf numFmtId="180" fontId="1" fillId="0" borderId="0" xfId="0" applyNumberFormat="1" applyFont="1" applyAlignment="1" applyProtection="1">
      <alignment horizontal="left" vertical="top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/>
    </xf>
    <xf numFmtId="49" fontId="1" fillId="0" borderId="0" xfId="0" applyNumberFormat="1" applyFont="1" applyAlignment="1">
      <alignment vertical="top"/>
    </xf>
    <xf numFmtId="181" fontId="1" fillId="0" borderId="0" xfId="2" applyNumberFormat="1" applyFont="1" applyAlignment="1">
      <alignment horizontal="right" vertical="top"/>
    </xf>
    <xf numFmtId="180" fontId="1" fillId="0" borderId="0" xfId="0" applyNumberFormat="1" applyFont="1" applyAlignment="1" applyProtection="1">
      <alignment horizontal="center" vertical="top"/>
    </xf>
    <xf numFmtId="181" fontId="4" fillId="0" borderId="0" xfId="2" applyNumberFormat="1" applyFont="1" applyAlignment="1">
      <alignment horizontal="right" vertical="top"/>
    </xf>
    <xf numFmtId="182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center"/>
    </xf>
    <xf numFmtId="181" fontId="1" fillId="0" borderId="0" xfId="2" applyNumberFormat="1" applyFont="1"/>
    <xf numFmtId="180" fontId="1" fillId="0" borderId="0" xfId="0" applyNumberFormat="1" applyFont="1"/>
    <xf numFmtId="181" fontId="4" fillId="0" borderId="0" xfId="0" applyNumberFormat="1" applyFont="1"/>
  </cellXfs>
  <cellStyles count="50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Normal 3" xfId="36"/>
    <cellStyle name="20% - Accent6" xfId="37" builtinId="50"/>
    <cellStyle name="60% - Accent2" xfId="38" builtinId="36"/>
    <cellStyle name="Accent3" xfId="39" builtinId="37"/>
    <cellStyle name="20% - Accent3" xfId="40" builtinId="38"/>
    <cellStyle name="Accent4" xfId="41" builtinId="41"/>
    <cellStyle name="20% - Accent4" xfId="42" builtinId="42"/>
    <cellStyle name="40% - Accent4" xfId="43" builtinId="43"/>
    <cellStyle name="Accent5" xfId="44" builtinId="45"/>
    <cellStyle name="40% - Accent5" xfId="45" builtinId="47"/>
    <cellStyle name="60% - Accent5" xfId="46" builtinId="48"/>
    <cellStyle name="Accent6" xfId="47" builtinId="49"/>
    <cellStyle name="40% - Accent6" xfId="48" builtinId="51"/>
    <cellStyle name="60% - Accent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eerthana\Downloads\B%20&amp;%20C%20Esates%20Supplier%20Reconcil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7-18"/>
      <sheetName val="2018-19"/>
      <sheetName val="2019-20"/>
      <sheetName val="2020-21"/>
      <sheetName val="2021-22"/>
      <sheetName val="15-16"/>
      <sheetName val="16-17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abSelected="1" topLeftCell="A8" workbookViewId="0">
      <selection activeCell="E12" sqref="E12"/>
    </sheetView>
  </sheetViews>
  <sheetFormatPr defaultColWidth="9.14285714285714" defaultRowHeight="15.75"/>
  <cols>
    <col min="1" max="1" width="9.14285714285714" style="3"/>
    <col min="2" max="2" width="13.1428571428571" style="3" customWidth="1"/>
    <col min="3" max="3" width="33.4285714285714" style="3" customWidth="1"/>
    <col min="4" max="4" width="9.14285714285714" style="3"/>
    <col min="5" max="5" width="14.7142857142857" style="3" customWidth="1"/>
    <col min="6" max="7" width="11.1428571428571" style="3" customWidth="1"/>
    <col min="8" max="8" width="28.5714285714286" style="3" customWidth="1"/>
    <col min="9" max="16384" width="9.14285714285714" style="3"/>
  </cols>
  <sheetData>
    <row r="1" spans="1:10">
      <c r="A1" s="39" t="s">
        <v>0</v>
      </c>
      <c r="B1" s="39"/>
      <c r="C1" s="39" t="s">
        <v>1</v>
      </c>
      <c r="D1" s="39"/>
      <c r="E1" s="39"/>
      <c r="F1" s="39"/>
      <c r="G1" s="39"/>
      <c r="H1" s="39"/>
      <c r="I1" s="39"/>
      <c r="J1" s="39"/>
    </row>
    <row r="2" spans="1:10">
      <c r="A2" s="39" t="s">
        <v>2</v>
      </c>
      <c r="B2" s="39"/>
      <c r="C2" s="40" t="s">
        <v>3</v>
      </c>
      <c r="D2" s="39"/>
      <c r="E2" s="39"/>
      <c r="F2" s="39"/>
      <c r="G2" s="39"/>
      <c r="H2" s="39"/>
      <c r="I2" s="39"/>
      <c r="J2" s="39"/>
    </row>
    <row r="3" spans="1:10">
      <c r="A3" s="39" t="s">
        <v>4</v>
      </c>
      <c r="B3" s="39"/>
      <c r="C3" s="40"/>
      <c r="D3" s="39"/>
      <c r="E3" s="39"/>
      <c r="F3" s="39"/>
      <c r="G3" s="39"/>
      <c r="H3" s="39"/>
      <c r="I3" s="39"/>
      <c r="J3" s="39"/>
    </row>
    <row r="4" spans="1:10">
      <c r="A4" s="39" t="s">
        <v>5</v>
      </c>
      <c r="B4" s="39"/>
      <c r="C4" s="39"/>
      <c r="D4" s="39"/>
      <c r="E4" s="39"/>
      <c r="F4" s="39"/>
      <c r="G4" s="39"/>
      <c r="H4" s="39"/>
      <c r="I4" s="39"/>
      <c r="J4" s="39"/>
    </row>
    <row r="5" spans="1:10">
      <c r="A5" s="39" t="s">
        <v>6</v>
      </c>
      <c r="B5" s="39"/>
      <c r="C5" s="40" t="s">
        <v>7</v>
      </c>
      <c r="D5" s="40"/>
      <c r="E5" s="40"/>
      <c r="F5" s="39"/>
      <c r="G5" s="39"/>
      <c r="H5" s="39" t="s">
        <v>8</v>
      </c>
      <c r="I5" s="40"/>
      <c r="J5" s="40"/>
    </row>
    <row r="6" spans="1:10">
      <c r="A6" s="39" t="s">
        <v>9</v>
      </c>
      <c r="B6" s="39"/>
      <c r="C6" s="41">
        <v>44566</v>
      </c>
      <c r="D6" s="40"/>
      <c r="E6" s="40"/>
      <c r="F6" s="39"/>
      <c r="G6" s="39"/>
      <c r="H6" s="39" t="s">
        <v>10</v>
      </c>
      <c r="I6" s="40"/>
      <c r="J6" s="40"/>
    </row>
    <row r="7" spans="1:10">
      <c r="A7" s="39"/>
      <c r="B7" s="39"/>
      <c r="C7" s="39"/>
      <c r="D7" s="39"/>
      <c r="E7" s="39"/>
      <c r="F7" s="39"/>
      <c r="G7" s="39"/>
      <c r="H7" s="39"/>
      <c r="I7" s="39"/>
      <c r="J7" s="39"/>
    </row>
    <row r="8" ht="94.5" spans="1:10">
      <c r="A8" s="42" t="s">
        <v>11</v>
      </c>
      <c r="B8" s="43" t="s">
        <v>12</v>
      </c>
      <c r="C8" s="43" t="s">
        <v>13</v>
      </c>
      <c r="D8" s="44" t="s">
        <v>14</v>
      </c>
      <c r="E8" s="45" t="s">
        <v>15</v>
      </c>
      <c r="F8" s="45" t="s">
        <v>16</v>
      </c>
      <c r="G8" s="45" t="s">
        <v>17</v>
      </c>
      <c r="H8" s="45" t="s">
        <v>18</v>
      </c>
      <c r="I8" s="45" t="s">
        <v>19</v>
      </c>
      <c r="J8" s="45" t="s">
        <v>20</v>
      </c>
    </row>
    <row r="9" spans="1:10">
      <c r="A9" s="46">
        <v>1</v>
      </c>
      <c r="B9" s="47" t="s">
        <v>21</v>
      </c>
      <c r="C9" s="48" t="s">
        <v>22</v>
      </c>
      <c r="D9" s="47" t="s">
        <v>23</v>
      </c>
      <c r="E9" s="49">
        <v>39817</v>
      </c>
      <c r="F9" s="50">
        <v>43010</v>
      </c>
      <c r="G9" s="47"/>
      <c r="H9" s="47" t="s">
        <v>24</v>
      </c>
      <c r="I9" s="47"/>
      <c r="J9" s="47"/>
    </row>
    <row r="10" spans="1:10">
      <c r="A10" s="46">
        <v>2</v>
      </c>
      <c r="B10" s="47" t="s">
        <v>21</v>
      </c>
      <c r="C10" s="48" t="s">
        <v>25</v>
      </c>
      <c r="D10" s="47" t="s">
        <v>23</v>
      </c>
      <c r="E10" s="49">
        <v>371880</v>
      </c>
      <c r="F10" s="50">
        <v>43189</v>
      </c>
      <c r="G10" s="47"/>
      <c r="H10" s="47" t="s">
        <v>24</v>
      </c>
      <c r="I10" s="47"/>
      <c r="J10" s="47"/>
    </row>
    <row r="11" spans="1:10">
      <c r="A11" s="46">
        <v>3</v>
      </c>
      <c r="B11" s="47" t="s">
        <v>21</v>
      </c>
      <c r="C11" s="48" t="s">
        <v>26</v>
      </c>
      <c r="D11" s="47" t="s">
        <v>23</v>
      </c>
      <c r="E11" s="49">
        <v>55103</v>
      </c>
      <c r="F11" s="50">
        <v>43189</v>
      </c>
      <c r="G11" s="47"/>
      <c r="H11" s="47" t="s">
        <v>24</v>
      </c>
      <c r="I11" s="47"/>
      <c r="J11" s="47"/>
    </row>
    <row r="12" spans="1:10">
      <c r="A12" s="46"/>
      <c r="B12" s="47"/>
      <c r="C12" s="48"/>
      <c r="D12" s="47"/>
      <c r="E12" s="51">
        <f>SUM(E9:E11)</f>
        <v>466800</v>
      </c>
      <c r="F12" s="50"/>
      <c r="G12" s="47"/>
      <c r="H12" s="47"/>
      <c r="I12" s="47"/>
      <c r="J12" s="47"/>
    </row>
    <row r="13" spans="1:10">
      <c r="A13" s="46"/>
      <c r="B13" s="47"/>
      <c r="C13" s="48"/>
      <c r="D13" s="47"/>
      <c r="E13" s="52" t="s">
        <v>27</v>
      </c>
      <c r="F13" s="50"/>
      <c r="G13" s="47"/>
      <c r="H13" s="47"/>
      <c r="I13" s="47"/>
      <c r="J13" s="47"/>
    </row>
    <row r="14" spans="1:8">
      <c r="A14" s="53">
        <v>4</v>
      </c>
      <c r="B14" s="47" t="s">
        <v>21</v>
      </c>
      <c r="C14" s="3" t="s">
        <v>28</v>
      </c>
      <c r="D14" s="3"/>
      <c r="E14" s="54">
        <v>281356</v>
      </c>
      <c r="F14" s="55">
        <v>43810</v>
      </c>
      <c r="G14" s="3" t="s">
        <v>29</v>
      </c>
      <c r="H14" s="47" t="s">
        <v>30</v>
      </c>
    </row>
    <row r="15" spans="1:8">
      <c r="A15" s="53">
        <v>5</v>
      </c>
      <c r="B15" s="47" t="s">
        <v>21</v>
      </c>
      <c r="C15" s="3" t="s">
        <v>31</v>
      </c>
      <c r="D15" s="3"/>
      <c r="E15" s="54">
        <v>57066</v>
      </c>
      <c r="F15" s="55">
        <v>43649</v>
      </c>
      <c r="G15" s="3">
        <v>43301</v>
      </c>
      <c r="H15" s="47" t="s">
        <v>30</v>
      </c>
    </row>
    <row r="16" spans="1:8">
      <c r="A16" s="53">
        <v>6</v>
      </c>
      <c r="B16" s="47" t="s">
        <v>21</v>
      </c>
      <c r="C16" s="3" t="s">
        <v>32</v>
      </c>
      <c r="D16" s="3"/>
      <c r="E16" s="54">
        <v>12772</v>
      </c>
      <c r="F16" s="55">
        <v>43608</v>
      </c>
      <c r="G16" s="3">
        <v>58200</v>
      </c>
      <c r="H16" s="47" t="s">
        <v>30</v>
      </c>
    </row>
    <row r="17" spans="1:8">
      <c r="A17" s="53">
        <v>7</v>
      </c>
      <c r="B17" s="47" t="s">
        <v>21</v>
      </c>
      <c r="C17" s="3" t="s">
        <v>33</v>
      </c>
      <c r="D17" s="3"/>
      <c r="E17" s="54">
        <v>85000</v>
      </c>
      <c r="F17" s="55">
        <v>42769</v>
      </c>
      <c r="G17" s="3">
        <v>30484</v>
      </c>
      <c r="H17" s="47" t="s">
        <v>30</v>
      </c>
    </row>
    <row r="18" spans="1:8">
      <c r="A18" s="53">
        <v>8</v>
      </c>
      <c r="B18" s="47" t="s">
        <v>21</v>
      </c>
      <c r="C18" s="3" t="s">
        <v>34</v>
      </c>
      <c r="D18" s="3"/>
      <c r="E18" s="54">
        <v>1766</v>
      </c>
      <c r="F18" s="55">
        <v>43602</v>
      </c>
      <c r="G18" s="3">
        <v>57496</v>
      </c>
      <c r="H18" s="47" t="s">
        <v>30</v>
      </c>
    </row>
    <row r="19" spans="1:8">
      <c r="A19" s="53">
        <v>9</v>
      </c>
      <c r="B19" s="47" t="s">
        <v>21</v>
      </c>
      <c r="C19" s="3" t="s">
        <v>35</v>
      </c>
      <c r="D19" s="3"/>
      <c r="E19" s="54">
        <v>83679</v>
      </c>
      <c r="F19" s="55">
        <v>43554</v>
      </c>
      <c r="G19" s="3"/>
      <c r="H19" s="47" t="s">
        <v>30</v>
      </c>
    </row>
    <row r="20" spans="1:8">
      <c r="A20" s="53">
        <v>10</v>
      </c>
      <c r="B20" s="47" t="s">
        <v>21</v>
      </c>
      <c r="C20" s="3" t="s">
        <v>36</v>
      </c>
      <c r="D20" s="3"/>
      <c r="E20" s="54">
        <v>32208</v>
      </c>
      <c r="F20" s="55">
        <v>43277</v>
      </c>
      <c r="G20" s="3"/>
      <c r="H20" s="47" t="s">
        <v>30</v>
      </c>
    </row>
    <row r="21" spans="1:5">
      <c r="A21" s="53"/>
      <c r="B21" s="47"/>
      <c r="C21" s="3"/>
      <c r="D21" s="3"/>
      <c r="E21" s="56">
        <f>SUM(E14:E20)</f>
        <v>553847</v>
      </c>
    </row>
    <row r="22" spans="2:2">
      <c r="B22" s="47"/>
    </row>
    <row r="23" spans="2:2">
      <c r="B23" s="47"/>
    </row>
    <row r="24" spans="2:2">
      <c r="B24" s="47"/>
    </row>
  </sheetData>
  <dataValidations count="4">
    <dataValidation type="list" allowBlank="1" showInputMessage="1" showErrorMessage="1" sqref="H9 H12 H13 H14 H15 H16 H17 H18 H10:H11 H19:H20">
      <formula1>Sheet3!$A$1:$A$10</formula1>
    </dataValidation>
    <dataValidation type="list" allowBlank="1" showInputMessage="1" showErrorMessage="1" sqref="B9 B12 B13 B10:B11 B14:B15 B16:B24">
      <formula1>Sheet3!$D$1:$D$3</formula1>
    </dataValidation>
    <dataValidation type="list" allowBlank="1" showInputMessage="1" showErrorMessage="1" sqref="I12 I13 I9:I11">
      <formula1>Sheet3!$B$1:$B$16</formula1>
    </dataValidation>
    <dataValidation type="list" allowBlank="1" showInputMessage="1" showErrorMessage="1" sqref="J12 J13 J9:J11">
      <formula1>Sheet3!$C$1:$C$4</formula1>
    </dataValidation>
  </dataValidations>
  <printOptions gridLines="1"/>
  <pageMargins left="0.75" right="0.75" top="1" bottom="1" header="0.5" footer="0.5"/>
  <pageSetup paperSize="9" scale="5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opLeftCell="A4" workbookViewId="0">
      <selection activeCell="A4" sqref="$A1:$XFD1048576"/>
    </sheetView>
  </sheetViews>
  <sheetFormatPr defaultColWidth="9.14285714285714" defaultRowHeight="12.75"/>
  <cols>
    <col min="1" max="1" width="9.14285714285714" style="4"/>
    <col min="2" max="2" width="11.8571428571429" style="4" customWidth="1"/>
    <col min="3" max="3" width="33" style="4" customWidth="1"/>
    <col min="4" max="4" width="9.14285714285714" style="4" customWidth="1"/>
    <col min="5" max="5" width="10.8571428571429" style="4"/>
    <col min="6" max="6" width="11.1428571428571" style="4" customWidth="1"/>
    <col min="7" max="7" width="12.7142857142857" style="4" customWidth="1"/>
    <col min="8" max="8" width="25.7142857142857" style="4" customWidth="1"/>
    <col min="9" max="16384" width="9.14285714285714" style="4"/>
  </cols>
  <sheetData>
    <row r="1" spans="1:10">
      <c r="A1" s="5" t="s">
        <v>0</v>
      </c>
      <c r="B1" s="5"/>
      <c r="C1" s="5" t="s">
        <v>1</v>
      </c>
      <c r="D1" s="5"/>
      <c r="E1" s="5"/>
      <c r="F1" s="5"/>
      <c r="G1" s="5"/>
      <c r="H1" s="5"/>
      <c r="I1" s="5"/>
      <c r="J1" s="5"/>
    </row>
    <row r="2" spans="1:10">
      <c r="A2" s="5" t="s">
        <v>2</v>
      </c>
      <c r="B2" s="5"/>
      <c r="C2" s="6" t="s">
        <v>3</v>
      </c>
      <c r="D2" s="5"/>
      <c r="E2" s="5"/>
      <c r="F2" s="5"/>
      <c r="G2" s="5"/>
      <c r="H2" s="5"/>
      <c r="I2" s="5"/>
      <c r="J2" s="5"/>
    </row>
    <row r="3" spans="1:10">
      <c r="A3" s="5" t="s">
        <v>4</v>
      </c>
      <c r="B3" s="5"/>
      <c r="C3" s="6"/>
      <c r="D3" s="5"/>
      <c r="E3" s="5"/>
      <c r="F3" s="5"/>
      <c r="G3" s="5"/>
      <c r="H3" s="5"/>
      <c r="I3" s="5"/>
      <c r="J3" s="5"/>
    </row>
    <row r="4" spans="1:10">
      <c r="A4" s="5" t="s">
        <v>5</v>
      </c>
      <c r="B4" s="5"/>
      <c r="C4" s="5"/>
      <c r="D4" s="5"/>
      <c r="E4" s="5"/>
      <c r="F4" s="5"/>
      <c r="G4" s="5"/>
      <c r="H4" s="5"/>
      <c r="I4" s="5"/>
      <c r="J4" s="5"/>
    </row>
    <row r="5" spans="1:10">
      <c r="A5" s="5" t="s">
        <v>6</v>
      </c>
      <c r="B5" s="5"/>
      <c r="C5" s="6" t="s">
        <v>7</v>
      </c>
      <c r="D5" s="6"/>
      <c r="E5" s="6"/>
      <c r="F5" s="5"/>
      <c r="G5" s="5"/>
      <c r="H5" s="5" t="s">
        <v>8</v>
      </c>
      <c r="I5" s="6"/>
      <c r="J5" s="6"/>
    </row>
    <row r="6" spans="1:10">
      <c r="A6" s="5" t="s">
        <v>9</v>
      </c>
      <c r="B6" s="5"/>
      <c r="C6" s="7">
        <v>44566</v>
      </c>
      <c r="D6" s="6"/>
      <c r="E6" s="6"/>
      <c r="F6" s="5"/>
      <c r="G6" s="5"/>
      <c r="H6" s="5" t="s">
        <v>10</v>
      </c>
      <c r="I6" s="6"/>
      <c r="J6" s="6"/>
    </row>
    <row r="7" spans="1:10">
      <c r="A7" s="5"/>
      <c r="B7" s="5"/>
      <c r="C7" s="5"/>
      <c r="D7" s="5"/>
      <c r="E7" s="5"/>
      <c r="F7" s="5"/>
      <c r="G7" s="5"/>
      <c r="H7" s="5"/>
      <c r="I7" s="5"/>
      <c r="J7" s="5"/>
    </row>
    <row r="8" ht="63.75" spans="1:10">
      <c r="A8" s="8" t="s">
        <v>11</v>
      </c>
      <c r="B8" s="9" t="s">
        <v>12</v>
      </c>
      <c r="C8" s="9" t="s">
        <v>13</v>
      </c>
      <c r="D8" s="10" t="s">
        <v>14</v>
      </c>
      <c r="E8" s="38" t="s">
        <v>37</v>
      </c>
      <c r="F8" s="11" t="s">
        <v>16</v>
      </c>
      <c r="G8" s="11" t="s">
        <v>17</v>
      </c>
      <c r="H8" s="11" t="s">
        <v>18</v>
      </c>
      <c r="I8" s="11" t="s">
        <v>19</v>
      </c>
      <c r="J8" s="11" t="s">
        <v>20</v>
      </c>
    </row>
    <row r="9" spans="1:10">
      <c r="A9" s="12">
        <v>1</v>
      </c>
      <c r="B9" s="13" t="s">
        <v>21</v>
      </c>
      <c r="C9" s="14" t="s">
        <v>38</v>
      </c>
      <c r="D9" s="13"/>
      <c r="E9" s="15">
        <v>12586</v>
      </c>
      <c r="F9" s="23">
        <v>43489</v>
      </c>
      <c r="G9" s="13" t="s">
        <v>39</v>
      </c>
      <c r="H9" s="13" t="s">
        <v>30</v>
      </c>
      <c r="I9" s="13"/>
      <c r="J9" s="13"/>
    </row>
    <row r="10" spans="1:10">
      <c r="A10" s="12">
        <v>2</v>
      </c>
      <c r="B10" s="13" t="s">
        <v>21</v>
      </c>
      <c r="C10" s="4" t="s">
        <v>28</v>
      </c>
      <c r="E10" s="20">
        <v>281356</v>
      </c>
      <c r="F10" s="35">
        <v>43810</v>
      </c>
      <c r="G10" s="4" t="s">
        <v>29</v>
      </c>
      <c r="H10" s="13" t="s">
        <v>30</v>
      </c>
      <c r="I10" s="13"/>
      <c r="J10" s="13"/>
    </row>
    <row r="11" spans="1:10">
      <c r="A11" s="12">
        <v>3</v>
      </c>
      <c r="B11" s="13" t="s">
        <v>21</v>
      </c>
      <c r="C11" s="4" t="s">
        <v>31</v>
      </c>
      <c r="E11" s="20">
        <v>57066</v>
      </c>
      <c r="F11" s="35">
        <v>43649</v>
      </c>
      <c r="G11" s="4">
        <v>43301</v>
      </c>
      <c r="H11" s="13" t="s">
        <v>30</v>
      </c>
      <c r="I11" s="13"/>
      <c r="J11" s="13"/>
    </row>
    <row r="12" spans="1:10">
      <c r="A12" s="12">
        <v>4</v>
      </c>
      <c r="B12" s="13" t="s">
        <v>21</v>
      </c>
      <c r="C12" s="4" t="s">
        <v>32</v>
      </c>
      <c r="E12" s="20">
        <v>12772</v>
      </c>
      <c r="F12" s="35">
        <v>43608</v>
      </c>
      <c r="G12" s="4">
        <v>58200</v>
      </c>
      <c r="H12" s="13" t="s">
        <v>30</v>
      </c>
      <c r="I12" s="13"/>
      <c r="J12" s="13"/>
    </row>
    <row r="13" spans="1:8">
      <c r="A13" s="12">
        <v>5</v>
      </c>
      <c r="B13" s="13" t="s">
        <v>21</v>
      </c>
      <c r="C13" s="4" t="s">
        <v>33</v>
      </c>
      <c r="E13" s="20">
        <v>85000</v>
      </c>
      <c r="F13" s="35">
        <v>42769</v>
      </c>
      <c r="G13" s="4">
        <v>30484</v>
      </c>
      <c r="H13" s="13" t="s">
        <v>30</v>
      </c>
    </row>
    <row r="14" spans="1:8">
      <c r="A14" s="12">
        <v>6</v>
      </c>
      <c r="B14" s="13" t="s">
        <v>21</v>
      </c>
      <c r="C14" s="4" t="s">
        <v>40</v>
      </c>
      <c r="E14" s="20">
        <v>14687</v>
      </c>
      <c r="F14" s="35"/>
      <c r="H14" s="13" t="s">
        <v>30</v>
      </c>
    </row>
    <row r="15" spans="1:8">
      <c r="A15" s="12">
        <v>7</v>
      </c>
      <c r="B15" s="13" t="s">
        <v>21</v>
      </c>
      <c r="C15" s="4" t="s">
        <v>41</v>
      </c>
      <c r="E15" s="20">
        <v>1788</v>
      </c>
      <c r="F15" s="35">
        <v>43635</v>
      </c>
      <c r="G15" s="4">
        <v>301</v>
      </c>
      <c r="H15" s="13" t="s">
        <v>30</v>
      </c>
    </row>
    <row r="16" spans="1:8">
      <c r="A16" s="12">
        <v>8</v>
      </c>
      <c r="B16" s="13" t="s">
        <v>21</v>
      </c>
      <c r="C16" s="4" t="s">
        <v>34</v>
      </c>
      <c r="E16" s="20">
        <v>1766</v>
      </c>
      <c r="F16" s="35">
        <v>43602</v>
      </c>
      <c r="G16" s="4">
        <v>57496</v>
      </c>
      <c r="H16" s="13" t="s">
        <v>30</v>
      </c>
    </row>
    <row r="17" spans="1:8">
      <c r="A17" s="12">
        <v>9</v>
      </c>
      <c r="B17" s="13" t="s">
        <v>21</v>
      </c>
      <c r="C17" s="4" t="s">
        <v>35</v>
      </c>
      <c r="E17" s="20">
        <v>83679</v>
      </c>
      <c r="F17" s="35">
        <v>43554</v>
      </c>
      <c r="H17" s="13" t="s">
        <v>30</v>
      </c>
    </row>
    <row r="18" spans="1:8">
      <c r="A18" s="12">
        <v>10</v>
      </c>
      <c r="B18" s="13" t="s">
        <v>21</v>
      </c>
      <c r="C18" s="4" t="s">
        <v>36</v>
      </c>
      <c r="E18" s="20">
        <v>32208</v>
      </c>
      <c r="F18" s="35">
        <v>43277</v>
      </c>
      <c r="H18" s="13" t="s">
        <v>30</v>
      </c>
    </row>
    <row r="19" spans="1:8">
      <c r="A19" s="12">
        <v>11</v>
      </c>
      <c r="B19" s="13" t="s">
        <v>21</v>
      </c>
      <c r="C19" s="4" t="s">
        <v>42</v>
      </c>
      <c r="E19" s="20">
        <v>778</v>
      </c>
      <c r="F19" s="35">
        <v>43671</v>
      </c>
      <c r="G19" s="4" t="s">
        <v>43</v>
      </c>
      <c r="H19" s="13" t="s">
        <v>30</v>
      </c>
    </row>
    <row r="20" spans="1:5">
      <c r="A20" s="19"/>
      <c r="E20" s="28">
        <f>SUM(E9:E19)</f>
        <v>583686</v>
      </c>
    </row>
  </sheetData>
  <dataValidations count="4">
    <dataValidation type="list" allowBlank="1" showInputMessage="1" showErrorMessage="1" sqref="B15 B16 B17 B9:B10 B11:B14 B18:B19">
      <formula1>Sheet3!$D$1:$D$3</formula1>
    </dataValidation>
    <dataValidation type="list" allowBlank="1" showInputMessage="1" showErrorMessage="1" sqref="H9 H10:H19">
      <formula1>Sheet3!$A$1:$A$10</formula1>
    </dataValidation>
    <dataValidation type="list" allowBlank="1" showInputMessage="1" showErrorMessage="1" sqref="I9:I12">
      <formula1>Sheet3!$B$1:$B$16</formula1>
    </dataValidation>
    <dataValidation type="list" allowBlank="1" showInputMessage="1" showErrorMessage="1" sqref="J9:J10 J11:J12">
      <formula1>Sheet3!$C$1:$C$4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D9" sqref="D9"/>
    </sheetView>
  </sheetViews>
  <sheetFormatPr defaultColWidth="9.14285714285714" defaultRowHeight="12.75"/>
  <cols>
    <col min="1" max="1" width="9.14285714285714" style="4"/>
    <col min="2" max="2" width="12.4285714285714" style="4" customWidth="1"/>
    <col min="3" max="3" width="36.7142857142857" style="4" customWidth="1"/>
    <col min="4" max="4" width="9.14285714285714" style="4" customWidth="1"/>
    <col min="5" max="5" width="10.8571428571429" style="4"/>
    <col min="6" max="6" width="11.1428571428571" style="4" customWidth="1"/>
    <col min="7" max="7" width="12.7142857142857" style="4" customWidth="1"/>
    <col min="8" max="8" width="25.7142857142857" style="4" customWidth="1"/>
    <col min="9" max="16384" width="9.14285714285714" style="4"/>
  </cols>
  <sheetData>
    <row r="1" spans="1:10">
      <c r="A1" s="5" t="s">
        <v>0</v>
      </c>
      <c r="B1" s="5"/>
      <c r="C1" s="5" t="s">
        <v>1</v>
      </c>
      <c r="D1" s="5"/>
      <c r="E1" s="5"/>
      <c r="F1" s="5"/>
      <c r="G1" s="5"/>
      <c r="H1" s="5"/>
      <c r="I1" s="5"/>
      <c r="J1" s="5"/>
    </row>
    <row r="2" spans="1:10">
      <c r="A2" s="5" t="s">
        <v>2</v>
      </c>
      <c r="B2" s="5"/>
      <c r="C2" s="6" t="s">
        <v>3</v>
      </c>
      <c r="D2" s="5"/>
      <c r="E2" s="5"/>
      <c r="F2" s="5"/>
      <c r="G2" s="5"/>
      <c r="H2" s="5"/>
      <c r="I2" s="5"/>
      <c r="J2" s="5"/>
    </row>
    <row r="3" spans="1:10">
      <c r="A3" s="5" t="s">
        <v>4</v>
      </c>
      <c r="B3" s="5"/>
      <c r="C3" s="6"/>
      <c r="D3" s="5"/>
      <c r="E3" s="5"/>
      <c r="F3" s="5"/>
      <c r="G3" s="5"/>
      <c r="H3" s="5"/>
      <c r="I3" s="5"/>
      <c r="J3" s="5"/>
    </row>
    <row r="4" spans="1:10">
      <c r="A4" s="5" t="s">
        <v>5</v>
      </c>
      <c r="B4" s="5"/>
      <c r="C4" s="5"/>
      <c r="D4" s="5"/>
      <c r="E4" s="5"/>
      <c r="F4" s="5"/>
      <c r="G4" s="5"/>
      <c r="H4" s="5"/>
      <c r="I4" s="5"/>
      <c r="J4" s="5"/>
    </row>
    <row r="5" spans="1:10">
      <c r="A5" s="5" t="s">
        <v>6</v>
      </c>
      <c r="B5" s="5"/>
      <c r="C5" s="6" t="s">
        <v>7</v>
      </c>
      <c r="D5" s="6"/>
      <c r="E5" s="6"/>
      <c r="F5" s="5"/>
      <c r="G5" s="5"/>
      <c r="H5" s="5" t="s">
        <v>8</v>
      </c>
      <c r="I5" s="6"/>
      <c r="J5" s="6"/>
    </row>
    <row r="6" spans="1:10">
      <c r="A6" s="5" t="s">
        <v>9</v>
      </c>
      <c r="B6" s="5"/>
      <c r="C6" s="7">
        <v>44566</v>
      </c>
      <c r="D6" s="6"/>
      <c r="E6" s="6"/>
      <c r="F6" s="5"/>
      <c r="G6" s="5"/>
      <c r="H6" s="5" t="s">
        <v>10</v>
      </c>
      <c r="I6" s="6"/>
      <c r="J6" s="6"/>
    </row>
    <row r="7" spans="1:10">
      <c r="A7" s="5"/>
      <c r="B7" s="5"/>
      <c r="C7" s="5"/>
      <c r="D7" s="5"/>
      <c r="E7" s="5"/>
      <c r="F7" s="5"/>
      <c r="G7" s="5"/>
      <c r="H7" s="5"/>
      <c r="I7" s="5"/>
      <c r="J7" s="5"/>
    </row>
    <row r="8" ht="63.75" spans="1:10">
      <c r="A8" s="8" t="s">
        <v>11</v>
      </c>
      <c r="B8" s="9" t="s">
        <v>12</v>
      </c>
      <c r="C8" s="9" t="s">
        <v>13</v>
      </c>
      <c r="D8" s="10" t="s">
        <v>14</v>
      </c>
      <c r="E8" s="11" t="s">
        <v>15</v>
      </c>
      <c r="F8" s="11" t="s">
        <v>16</v>
      </c>
      <c r="G8" s="11" t="s">
        <v>17</v>
      </c>
      <c r="H8" s="11" t="s">
        <v>18</v>
      </c>
      <c r="I8" s="11" t="s">
        <v>19</v>
      </c>
      <c r="J8" s="11" t="s">
        <v>20</v>
      </c>
    </row>
    <row r="9" spans="1:10">
      <c r="A9" s="12">
        <v>1</v>
      </c>
      <c r="B9" s="13" t="s">
        <v>21</v>
      </c>
      <c r="C9" s="14" t="s">
        <v>22</v>
      </c>
      <c r="D9" s="13" t="s">
        <v>23</v>
      </c>
      <c r="E9" s="15">
        <v>39817</v>
      </c>
      <c r="F9" s="23">
        <v>43010</v>
      </c>
      <c r="G9" s="13"/>
      <c r="H9" s="13" t="s">
        <v>24</v>
      </c>
      <c r="I9" s="13"/>
      <c r="J9" s="13"/>
    </row>
    <row r="10" spans="1:10">
      <c r="A10" s="12">
        <v>2</v>
      </c>
      <c r="B10" s="13" t="s">
        <v>21</v>
      </c>
      <c r="C10" s="14" t="s">
        <v>25</v>
      </c>
      <c r="D10" s="13" t="s">
        <v>23</v>
      </c>
      <c r="E10" s="15">
        <v>371880</v>
      </c>
      <c r="F10" s="23">
        <v>43189</v>
      </c>
      <c r="G10" s="13"/>
      <c r="H10" s="13" t="s">
        <v>24</v>
      </c>
      <c r="I10" s="13"/>
      <c r="J10" s="13"/>
    </row>
    <row r="11" spans="1:10">
      <c r="A11" s="12">
        <v>3</v>
      </c>
      <c r="B11" s="13" t="s">
        <v>21</v>
      </c>
      <c r="C11" s="14" t="s">
        <v>26</v>
      </c>
      <c r="D11" s="13" t="s">
        <v>23</v>
      </c>
      <c r="E11" s="15">
        <v>55103</v>
      </c>
      <c r="F11" s="23">
        <v>43189</v>
      </c>
      <c r="G11" s="13"/>
      <c r="H11" s="13" t="s">
        <v>24</v>
      </c>
      <c r="I11" s="13"/>
      <c r="J11" s="13"/>
    </row>
    <row r="12" spans="1:10">
      <c r="A12" s="12">
        <v>4</v>
      </c>
      <c r="B12" s="13" t="s">
        <v>21</v>
      </c>
      <c r="C12" s="4" t="s">
        <v>44</v>
      </c>
      <c r="D12" s="13" t="s">
        <v>23</v>
      </c>
      <c r="E12" s="20">
        <v>210887.5</v>
      </c>
      <c r="F12" s="35">
        <v>43838</v>
      </c>
      <c r="G12" s="36" t="s">
        <v>45</v>
      </c>
      <c r="H12" s="13" t="s">
        <v>24</v>
      </c>
      <c r="I12" s="13"/>
      <c r="J12" s="13"/>
    </row>
    <row r="13" spans="1:8">
      <c r="A13" s="12"/>
      <c r="B13" s="13"/>
      <c r="E13" s="32">
        <f>SUM(E9:E12)</f>
        <v>677687.5</v>
      </c>
      <c r="F13" s="35"/>
      <c r="G13" s="37" t="s">
        <v>46</v>
      </c>
      <c r="H13" s="13"/>
    </row>
    <row r="14" spans="1:8">
      <c r="A14" s="12"/>
      <c r="B14" s="13"/>
      <c r="E14" s="20"/>
      <c r="F14" s="35"/>
      <c r="H14" s="13"/>
    </row>
    <row r="15" spans="1:8">
      <c r="A15" s="12"/>
      <c r="B15" s="13"/>
      <c r="E15" s="20"/>
      <c r="F15" s="35"/>
      <c r="H15" s="13"/>
    </row>
    <row r="16" spans="1:8">
      <c r="A16" s="12"/>
      <c r="B16" s="13"/>
      <c r="E16" s="20"/>
      <c r="F16" s="35"/>
      <c r="H16" s="13"/>
    </row>
    <row r="17" spans="1:8">
      <c r="A17" s="12"/>
      <c r="B17" s="13"/>
      <c r="E17" s="20"/>
      <c r="F17" s="35"/>
      <c r="H17" s="13"/>
    </row>
    <row r="18" spans="1:8">
      <c r="A18" s="12"/>
      <c r="B18" s="13"/>
      <c r="E18" s="20"/>
      <c r="F18" s="35"/>
      <c r="H18" s="13"/>
    </row>
    <row r="19" spans="1:8">
      <c r="A19" s="12"/>
      <c r="B19" s="13"/>
      <c r="E19" s="20"/>
      <c r="F19" s="35"/>
      <c r="H19" s="13"/>
    </row>
    <row r="20" spans="1:1">
      <c r="A20" s="19"/>
    </row>
  </sheetData>
  <dataValidations count="4">
    <dataValidation type="list" allowBlank="1" showInputMessage="1" showErrorMessage="1" sqref="H9 H10 H11:H12 H13:H19">
      <formula1>Sheet3!$A$1:$A$10</formula1>
    </dataValidation>
    <dataValidation type="list" allowBlank="1" showInputMessage="1" showErrorMessage="1" sqref="B9 B10 B11 B12:B19">
      <formula1>Sheet3!$D$1:$D$3</formula1>
    </dataValidation>
    <dataValidation type="list" allowBlank="1" showInputMessage="1" showErrorMessage="1" sqref="I9:I12">
      <formula1>Sheet3!$B$1:$B$16</formula1>
    </dataValidation>
    <dataValidation type="list" allowBlank="1" showInputMessage="1" showErrorMessage="1" sqref="J9:J10 J11:J12">
      <formula1>Sheet3!$C$1:$C$4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E21" sqref="E21"/>
    </sheetView>
  </sheetViews>
  <sheetFormatPr defaultColWidth="9.14285714285714" defaultRowHeight="12.75"/>
  <cols>
    <col min="1" max="1" width="9.14285714285714" style="4"/>
    <col min="2" max="2" width="12.4285714285714" style="4" customWidth="1"/>
    <col min="3" max="3" width="28" style="4" customWidth="1"/>
    <col min="4" max="4" width="9.14285714285714" style="4"/>
    <col min="5" max="5" width="11.8571428571429" style="4"/>
    <col min="6" max="6" width="11.1428571428571" style="4" customWidth="1"/>
    <col min="7" max="7" width="27.2857142857143" style="4" customWidth="1"/>
    <col min="8" max="8" width="22.7142857142857" style="4" customWidth="1"/>
    <col min="9" max="16384" width="9.14285714285714" style="4"/>
  </cols>
  <sheetData>
    <row r="1" spans="1:9">
      <c r="A1" s="5" t="s">
        <v>0</v>
      </c>
      <c r="B1" s="5"/>
      <c r="C1" s="5" t="s">
        <v>1</v>
      </c>
      <c r="D1" s="5"/>
      <c r="E1" s="5"/>
      <c r="F1" s="5"/>
      <c r="G1" s="5"/>
      <c r="H1" s="5"/>
      <c r="I1" s="5"/>
    </row>
    <row r="2" spans="1:9">
      <c r="A2" s="5" t="s">
        <v>2</v>
      </c>
      <c r="B2" s="5"/>
      <c r="C2" s="6" t="s">
        <v>3</v>
      </c>
      <c r="D2" s="5"/>
      <c r="E2" s="5"/>
      <c r="F2" s="5"/>
      <c r="G2" s="5"/>
      <c r="H2" s="5"/>
      <c r="I2" s="5"/>
    </row>
    <row r="3" spans="1:9">
      <c r="A3" s="5" t="s">
        <v>4</v>
      </c>
      <c r="B3" s="5"/>
      <c r="C3" s="6"/>
      <c r="D3" s="5"/>
      <c r="E3" s="5"/>
      <c r="F3" s="5"/>
      <c r="G3" s="5"/>
      <c r="H3" s="5"/>
      <c r="I3" s="5"/>
    </row>
    <row r="4" spans="1:9">
      <c r="A4" s="5" t="s">
        <v>5</v>
      </c>
      <c r="B4" s="5"/>
      <c r="C4" s="5"/>
      <c r="D4" s="5"/>
      <c r="E4" s="5"/>
      <c r="F4" s="5"/>
      <c r="G4" s="5"/>
      <c r="H4" s="5"/>
      <c r="I4" s="5"/>
    </row>
    <row r="5" spans="1:9">
      <c r="A5" s="5" t="s">
        <v>6</v>
      </c>
      <c r="B5" s="5"/>
      <c r="C5" s="6" t="s">
        <v>7</v>
      </c>
      <c r="D5" s="6"/>
      <c r="E5" s="6"/>
      <c r="F5" s="5"/>
      <c r="G5" s="5"/>
      <c r="H5" s="5" t="s">
        <v>8</v>
      </c>
      <c r="I5" s="6"/>
    </row>
    <row r="6" spans="1:9">
      <c r="A6" s="5" t="s">
        <v>9</v>
      </c>
      <c r="B6" s="5"/>
      <c r="C6" s="7">
        <v>44566</v>
      </c>
      <c r="D6" s="6"/>
      <c r="E6" s="6"/>
      <c r="F6" s="5"/>
      <c r="G6" s="5"/>
      <c r="H6" s="5" t="s">
        <v>10</v>
      </c>
      <c r="I6" s="6"/>
    </row>
    <row r="7" spans="1:9">
      <c r="A7" s="5"/>
      <c r="B7" s="5"/>
      <c r="C7" s="5"/>
      <c r="D7" s="5"/>
      <c r="E7" s="5"/>
      <c r="F7" s="5"/>
      <c r="G7" s="5"/>
      <c r="H7" s="5"/>
      <c r="I7" s="5"/>
    </row>
    <row r="8" ht="63.75" spans="1:9">
      <c r="A8" s="8" t="s">
        <v>11</v>
      </c>
      <c r="B8" s="9" t="s">
        <v>12</v>
      </c>
      <c r="C8" s="9" t="s">
        <v>13</v>
      </c>
      <c r="D8" s="10" t="s">
        <v>14</v>
      </c>
      <c r="E8" s="11" t="s">
        <v>15</v>
      </c>
      <c r="F8" s="11" t="s">
        <v>16</v>
      </c>
      <c r="G8" s="11" t="s">
        <v>17</v>
      </c>
      <c r="H8" s="11" t="s">
        <v>18</v>
      </c>
      <c r="I8" s="11" t="s">
        <v>19</v>
      </c>
    </row>
    <row r="9" spans="1:9">
      <c r="A9" s="12">
        <v>1</v>
      </c>
      <c r="B9" s="13" t="s">
        <v>21</v>
      </c>
      <c r="C9" s="14" t="s">
        <v>47</v>
      </c>
      <c r="D9" s="13" t="s">
        <v>23</v>
      </c>
      <c r="E9" s="15">
        <v>231576</v>
      </c>
      <c r="F9" s="16">
        <v>43551</v>
      </c>
      <c r="G9" s="17">
        <v>57184</v>
      </c>
      <c r="H9" s="13" t="s">
        <v>24</v>
      </c>
      <c r="I9" s="13"/>
    </row>
    <row r="10" spans="1:9">
      <c r="A10" s="12">
        <v>2</v>
      </c>
      <c r="B10" s="13" t="s">
        <v>21</v>
      </c>
      <c r="C10" s="14" t="s">
        <v>22</v>
      </c>
      <c r="D10" s="13" t="s">
        <v>23</v>
      </c>
      <c r="E10" s="15">
        <v>39817</v>
      </c>
      <c r="F10" s="16">
        <v>43010</v>
      </c>
      <c r="G10" s="17"/>
      <c r="H10" s="13" t="s">
        <v>24</v>
      </c>
      <c r="I10" s="13"/>
    </row>
    <row r="11" spans="1:9">
      <c r="A11" s="12">
        <v>3</v>
      </c>
      <c r="B11" s="13" t="s">
        <v>21</v>
      </c>
      <c r="C11" s="14" t="s">
        <v>25</v>
      </c>
      <c r="D11" s="13" t="s">
        <v>23</v>
      </c>
      <c r="E11" s="15">
        <v>371880</v>
      </c>
      <c r="F11" s="16">
        <v>43189</v>
      </c>
      <c r="G11" s="17"/>
      <c r="H11" s="13" t="s">
        <v>24</v>
      </c>
      <c r="I11" s="13"/>
    </row>
    <row r="12" spans="1:9">
      <c r="A12" s="12">
        <v>4</v>
      </c>
      <c r="B12" s="13" t="s">
        <v>21</v>
      </c>
      <c r="C12" s="4" t="s">
        <v>48</v>
      </c>
      <c r="D12" s="13" t="s">
        <v>23</v>
      </c>
      <c r="E12" s="20">
        <v>668</v>
      </c>
      <c r="F12" s="21">
        <v>43514</v>
      </c>
      <c r="G12" s="22">
        <v>56605</v>
      </c>
      <c r="H12" s="13" t="s">
        <v>24</v>
      </c>
      <c r="I12" s="13"/>
    </row>
    <row r="13" spans="1:8">
      <c r="A13" s="12">
        <v>5</v>
      </c>
      <c r="B13" s="13" t="s">
        <v>21</v>
      </c>
      <c r="C13" s="4" t="s">
        <v>49</v>
      </c>
      <c r="D13" s="13" t="s">
        <v>23</v>
      </c>
      <c r="E13" s="20">
        <v>218630</v>
      </c>
      <c r="F13" s="21">
        <v>43549</v>
      </c>
      <c r="G13" s="22">
        <v>57368</v>
      </c>
      <c r="H13" s="13" t="s">
        <v>24</v>
      </c>
    </row>
    <row r="14" spans="1:8">
      <c r="A14" s="12">
        <v>6</v>
      </c>
      <c r="B14" s="13" t="s">
        <v>21</v>
      </c>
      <c r="C14" s="4" t="s">
        <v>50</v>
      </c>
      <c r="D14" s="13" t="s">
        <v>23</v>
      </c>
      <c r="E14" s="20">
        <v>4731</v>
      </c>
      <c r="F14" s="21">
        <v>43493</v>
      </c>
      <c r="G14" s="22">
        <v>54919</v>
      </c>
      <c r="H14" s="13" t="s">
        <v>24</v>
      </c>
    </row>
    <row r="15" spans="1:8">
      <c r="A15" s="12">
        <v>7</v>
      </c>
      <c r="B15" s="13" t="s">
        <v>21</v>
      </c>
      <c r="C15" s="4" t="s">
        <v>34</v>
      </c>
      <c r="D15" s="13" t="s">
        <v>23</v>
      </c>
      <c r="E15" s="20">
        <v>10907</v>
      </c>
      <c r="F15" s="21">
        <v>43549</v>
      </c>
      <c r="G15" s="22">
        <v>57496</v>
      </c>
      <c r="H15" s="13" t="s">
        <v>24</v>
      </c>
    </row>
    <row r="16" spans="1:8">
      <c r="A16" s="12">
        <v>8</v>
      </c>
      <c r="B16" s="13" t="s">
        <v>21</v>
      </c>
      <c r="C16" s="4" t="s">
        <v>51</v>
      </c>
      <c r="D16" s="13" t="s">
        <v>23</v>
      </c>
      <c r="E16" s="20">
        <v>1588.24</v>
      </c>
      <c r="F16" s="21">
        <v>43184</v>
      </c>
      <c r="G16" s="22">
        <v>49690</v>
      </c>
      <c r="H16" s="13" t="s">
        <v>24</v>
      </c>
    </row>
    <row r="17" spans="1:8">
      <c r="A17" s="12">
        <v>9</v>
      </c>
      <c r="B17" s="13" t="s">
        <v>21</v>
      </c>
      <c r="C17" s="4" t="s">
        <v>52</v>
      </c>
      <c r="D17" s="13" t="s">
        <v>23</v>
      </c>
      <c r="E17" s="20">
        <v>55103</v>
      </c>
      <c r="F17" s="31">
        <v>43155</v>
      </c>
      <c r="G17" s="22"/>
      <c r="H17" s="13" t="s">
        <v>24</v>
      </c>
    </row>
    <row r="18" spans="1:8">
      <c r="A18" s="12">
        <v>10</v>
      </c>
      <c r="B18" s="13" t="s">
        <v>21</v>
      </c>
      <c r="C18" s="4" t="s">
        <v>53</v>
      </c>
      <c r="D18" s="13" t="s">
        <v>23</v>
      </c>
      <c r="E18" s="20">
        <v>1872</v>
      </c>
      <c r="F18" s="21">
        <v>43554</v>
      </c>
      <c r="G18" s="22"/>
      <c r="H18" s="13" t="s">
        <v>24</v>
      </c>
    </row>
    <row r="19" spans="1:8">
      <c r="A19" s="12">
        <v>11</v>
      </c>
      <c r="B19" s="13" t="s">
        <v>21</v>
      </c>
      <c r="C19" s="4" t="s">
        <v>54</v>
      </c>
      <c r="D19" s="13" t="s">
        <v>23</v>
      </c>
      <c r="E19" s="20">
        <v>625049</v>
      </c>
      <c r="F19" s="21">
        <v>43539</v>
      </c>
      <c r="G19" s="34" t="s">
        <v>55</v>
      </c>
      <c r="H19" s="13" t="s">
        <v>24</v>
      </c>
    </row>
    <row r="20" spans="1:8">
      <c r="A20" s="12">
        <v>12</v>
      </c>
      <c r="B20" s="13" t="s">
        <v>21</v>
      </c>
      <c r="C20" s="4" t="s">
        <v>56</v>
      </c>
      <c r="D20" s="13" t="s">
        <v>23</v>
      </c>
      <c r="E20" s="20">
        <v>17700</v>
      </c>
      <c r="F20" s="21">
        <v>43546</v>
      </c>
      <c r="G20" s="22">
        <v>57369</v>
      </c>
      <c r="H20" s="13" t="s">
        <v>24</v>
      </c>
    </row>
    <row r="21" spans="1:7">
      <c r="A21" s="12"/>
      <c r="E21" s="32">
        <f>SUM(E9:E20)</f>
        <v>1579521.24</v>
      </c>
      <c r="G21" s="22"/>
    </row>
  </sheetData>
  <dataValidations count="4">
    <dataValidation type="list" allowBlank="1" showInputMessage="1" showErrorMessage="1" sqref="H10 H11 H12 H13 H14 H15 H16 H17 H18 H19:H20">
      <formula1>Sheet3!$A$1:$A$10</formula1>
    </dataValidation>
    <dataValidation type="list" allowBlank="1" showInputMessage="1" showErrorMessage="1" sqref="B9 B10 B11 B12 B13 B14 B15 B16 B17 B18 B19:B20">
      <formula1>Sheet3!$D$1:$D$3</formula1>
    </dataValidation>
    <dataValidation type="list" allowBlank="1" showInputMessage="1" showErrorMessage="1" sqref="I9:I12">
      <formula1>Sheet3!$B$1:$B$16</formula1>
    </dataValidation>
    <dataValidation type="list" allowBlank="1" showInputMessage="1" showErrorMessage="1" sqref="H9">
      <formula1>[1]Sheet3!#REF!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opLeftCell="A12" workbookViewId="0">
      <selection activeCell="F35" sqref="F35"/>
    </sheetView>
  </sheetViews>
  <sheetFormatPr defaultColWidth="9.14285714285714" defaultRowHeight="12.75"/>
  <cols>
    <col min="1" max="1" width="9.14285714285714" style="4"/>
    <col min="2" max="2" width="12.4285714285714" style="4" customWidth="1"/>
    <col min="3" max="3" width="28" style="4" customWidth="1"/>
    <col min="4" max="4" width="9.14285714285714" style="4"/>
    <col min="5" max="5" width="11.8571428571429" style="4"/>
    <col min="6" max="6" width="11.1428571428571" style="4" customWidth="1"/>
    <col min="7" max="7" width="11.2857142857143" style="4" customWidth="1"/>
    <col min="8" max="8" width="22.7142857142857" style="4" customWidth="1"/>
    <col min="9" max="16384" width="9.14285714285714" style="4"/>
  </cols>
  <sheetData>
    <row r="1" s="4" customFormat="1" spans="1:9">
      <c r="A1" s="5" t="s">
        <v>0</v>
      </c>
      <c r="B1" s="5"/>
      <c r="C1" s="5" t="s">
        <v>1</v>
      </c>
      <c r="D1" s="5"/>
      <c r="E1" s="5"/>
      <c r="F1" s="5"/>
      <c r="G1" s="5"/>
      <c r="H1" s="5"/>
      <c r="I1" s="5"/>
    </row>
    <row r="2" s="4" customFormat="1" spans="1:9">
      <c r="A2" s="5" t="s">
        <v>2</v>
      </c>
      <c r="B2" s="5"/>
      <c r="C2" s="6" t="s">
        <v>3</v>
      </c>
      <c r="D2" s="5"/>
      <c r="E2" s="5"/>
      <c r="F2" s="5"/>
      <c r="G2" s="5"/>
      <c r="H2" s="5"/>
      <c r="I2" s="5"/>
    </row>
    <row r="3" s="4" customFormat="1" spans="1:9">
      <c r="A3" s="5" t="s">
        <v>4</v>
      </c>
      <c r="B3" s="5"/>
      <c r="C3" s="6"/>
      <c r="D3" s="5"/>
      <c r="E3" s="5"/>
      <c r="F3" s="5"/>
      <c r="G3" s="5"/>
      <c r="H3" s="5"/>
      <c r="I3" s="5"/>
    </row>
    <row r="4" s="4" customFormat="1" spans="1:9">
      <c r="A4" s="5" t="s">
        <v>5</v>
      </c>
      <c r="B4" s="5"/>
      <c r="C4" s="5"/>
      <c r="D4" s="5"/>
      <c r="E4" s="5"/>
      <c r="F4" s="5"/>
      <c r="G4" s="5"/>
      <c r="H4" s="5"/>
      <c r="I4" s="5"/>
    </row>
    <row r="5" s="4" customFormat="1" spans="1:9">
      <c r="A5" s="5" t="s">
        <v>6</v>
      </c>
      <c r="B5" s="5"/>
      <c r="C5" s="6" t="s">
        <v>7</v>
      </c>
      <c r="D5" s="6"/>
      <c r="E5" s="6"/>
      <c r="F5" s="5"/>
      <c r="G5" s="5"/>
      <c r="H5" s="5" t="s">
        <v>8</v>
      </c>
      <c r="I5" s="6"/>
    </row>
    <row r="6" s="4" customFormat="1" spans="1:9">
      <c r="A6" s="5" t="s">
        <v>9</v>
      </c>
      <c r="B6" s="5"/>
      <c r="C6" s="7">
        <v>44566</v>
      </c>
      <c r="D6" s="6"/>
      <c r="E6" s="6"/>
      <c r="F6" s="5"/>
      <c r="G6" s="5"/>
      <c r="H6" s="5" t="s">
        <v>10</v>
      </c>
      <c r="I6" s="6"/>
    </row>
    <row r="7" s="4" customFormat="1" spans="1:9">
      <c r="A7" s="5"/>
      <c r="B7" s="5"/>
      <c r="C7" s="5"/>
      <c r="D7" s="5"/>
      <c r="E7" s="5"/>
      <c r="F7" s="5"/>
      <c r="G7" s="5"/>
      <c r="H7" s="5"/>
      <c r="I7" s="5"/>
    </row>
    <row r="8" s="4" customFormat="1" ht="63.75" spans="1:11">
      <c r="A8" s="8" t="s">
        <v>11</v>
      </c>
      <c r="B8" s="9" t="s">
        <v>12</v>
      </c>
      <c r="C8" s="9" t="s">
        <v>13</v>
      </c>
      <c r="D8" s="10" t="s">
        <v>14</v>
      </c>
      <c r="E8" s="11" t="s">
        <v>15</v>
      </c>
      <c r="F8" s="11" t="s">
        <v>16</v>
      </c>
      <c r="G8" s="11" t="s">
        <v>17</v>
      </c>
      <c r="H8" s="11" t="s">
        <v>18</v>
      </c>
      <c r="I8" s="11" t="s">
        <v>19</v>
      </c>
      <c r="J8" s="19"/>
      <c r="K8" s="19"/>
    </row>
    <row r="9" s="4" customFormat="1" spans="1:9">
      <c r="A9" s="12">
        <v>1</v>
      </c>
      <c r="B9" s="13" t="s">
        <v>21</v>
      </c>
      <c r="C9" s="14" t="s">
        <v>57</v>
      </c>
      <c r="D9" s="13" t="s">
        <v>23</v>
      </c>
      <c r="E9" s="15">
        <v>1600</v>
      </c>
      <c r="F9" s="16">
        <v>42849</v>
      </c>
      <c r="G9" s="17">
        <v>42579</v>
      </c>
      <c r="H9" s="17" t="s">
        <v>24</v>
      </c>
      <c r="I9" s="13"/>
    </row>
    <row r="10" s="4" customFormat="1" spans="1:9">
      <c r="A10" s="12">
        <v>2</v>
      </c>
      <c r="B10" s="13" t="s">
        <v>21</v>
      </c>
      <c r="C10" s="14" t="s">
        <v>58</v>
      </c>
      <c r="D10" s="13" t="s">
        <v>23</v>
      </c>
      <c r="E10" s="15">
        <v>3316</v>
      </c>
      <c r="F10" s="16">
        <v>43131</v>
      </c>
      <c r="G10" s="17">
        <v>47781</v>
      </c>
      <c r="H10" s="22" t="s">
        <v>59</v>
      </c>
      <c r="I10" s="13"/>
    </row>
    <row r="11" s="4" customFormat="1" spans="1:9">
      <c r="A11" s="12">
        <v>3</v>
      </c>
      <c r="B11" s="13" t="s">
        <v>21</v>
      </c>
      <c r="C11" s="14" t="s">
        <v>60</v>
      </c>
      <c r="D11" s="13" t="s">
        <v>23</v>
      </c>
      <c r="E11" s="15">
        <v>740</v>
      </c>
      <c r="F11" s="16">
        <v>42108</v>
      </c>
      <c r="G11" s="17">
        <v>29428</v>
      </c>
      <c r="H11" s="22" t="s">
        <v>61</v>
      </c>
      <c r="I11" s="13"/>
    </row>
    <row r="12" s="4" customFormat="1" spans="1:9">
      <c r="A12" s="12">
        <v>4</v>
      </c>
      <c r="B12" s="13" t="s">
        <v>21</v>
      </c>
      <c r="C12" s="4" t="s">
        <v>62</v>
      </c>
      <c r="D12" s="13" t="s">
        <v>23</v>
      </c>
      <c r="E12" s="20">
        <v>50150</v>
      </c>
      <c r="F12" s="21">
        <v>43159</v>
      </c>
      <c r="G12" s="22">
        <v>48407</v>
      </c>
      <c r="H12" s="17" t="s">
        <v>24</v>
      </c>
      <c r="I12" s="13"/>
    </row>
    <row r="13" s="4" customFormat="1" spans="1:8">
      <c r="A13" s="12">
        <v>5</v>
      </c>
      <c r="B13" s="13" t="s">
        <v>21</v>
      </c>
      <c r="C13" s="4" t="s">
        <v>63</v>
      </c>
      <c r="D13" s="13" t="s">
        <v>23</v>
      </c>
      <c r="E13" s="20">
        <v>631</v>
      </c>
      <c r="F13" s="23">
        <v>42688</v>
      </c>
      <c r="G13" s="17">
        <v>39538</v>
      </c>
      <c r="H13" s="22" t="s">
        <v>61</v>
      </c>
    </row>
    <row r="14" s="4" customFormat="1" spans="1:8">
      <c r="A14" s="12">
        <v>6</v>
      </c>
      <c r="B14" s="13" t="s">
        <v>21</v>
      </c>
      <c r="C14" s="4" t="s">
        <v>64</v>
      </c>
      <c r="D14" s="13" t="s">
        <v>23</v>
      </c>
      <c r="E14" s="20">
        <v>6183</v>
      </c>
      <c r="F14" s="23">
        <v>42762</v>
      </c>
      <c r="G14" s="17">
        <v>40944</v>
      </c>
      <c r="H14" s="17" t="s">
        <v>24</v>
      </c>
    </row>
    <row r="15" s="4" customFormat="1" spans="1:8">
      <c r="A15" s="12">
        <v>7</v>
      </c>
      <c r="B15" s="13" t="s">
        <v>21</v>
      </c>
      <c r="C15" s="4" t="s">
        <v>65</v>
      </c>
      <c r="D15" s="13" t="s">
        <v>23</v>
      </c>
      <c r="E15" s="20">
        <v>61599.99</v>
      </c>
      <c r="F15" s="21">
        <v>43029</v>
      </c>
      <c r="G15" s="22"/>
      <c r="H15" s="17" t="s">
        <v>24</v>
      </c>
    </row>
    <row r="16" s="4" customFormat="1" spans="1:8">
      <c r="A16" s="12">
        <v>8</v>
      </c>
      <c r="B16" s="13" t="s">
        <v>21</v>
      </c>
      <c r="C16" s="4" t="s">
        <v>66</v>
      </c>
      <c r="D16" s="13" t="s">
        <v>23</v>
      </c>
      <c r="E16" s="20">
        <v>88</v>
      </c>
      <c r="F16" s="21">
        <v>43111</v>
      </c>
      <c r="G16" s="22">
        <v>47738</v>
      </c>
      <c r="H16" s="17" t="s">
        <v>24</v>
      </c>
    </row>
    <row r="17" s="4" customFormat="1" spans="1:8">
      <c r="A17" s="12">
        <v>9</v>
      </c>
      <c r="B17" s="13" t="s">
        <v>21</v>
      </c>
      <c r="C17" s="4" t="s">
        <v>67</v>
      </c>
      <c r="D17" s="13" t="s">
        <v>23</v>
      </c>
      <c r="E17" s="20">
        <v>15000</v>
      </c>
      <c r="F17" s="21">
        <v>42850</v>
      </c>
      <c r="G17" s="22"/>
      <c r="H17" s="17" t="s">
        <v>24</v>
      </c>
    </row>
    <row r="18" s="4" customFormat="1" spans="1:8">
      <c r="A18" s="12">
        <v>10</v>
      </c>
      <c r="B18" s="13" t="s">
        <v>21</v>
      </c>
      <c r="C18" s="4" t="s">
        <v>68</v>
      </c>
      <c r="D18" s="13" t="s">
        <v>23</v>
      </c>
      <c r="E18" s="20">
        <v>1734</v>
      </c>
      <c r="F18" s="21">
        <v>43043</v>
      </c>
      <c r="G18" s="22"/>
      <c r="H18" s="17" t="s">
        <v>24</v>
      </c>
    </row>
    <row r="19" s="4" customFormat="1" spans="1:8">
      <c r="A19" s="12">
        <v>11</v>
      </c>
      <c r="B19" s="13" t="s">
        <v>21</v>
      </c>
      <c r="C19" s="4" t="s">
        <v>31</v>
      </c>
      <c r="D19" s="13" t="s">
        <v>23</v>
      </c>
      <c r="E19" s="20">
        <v>57066</v>
      </c>
      <c r="F19" s="21">
        <v>42884</v>
      </c>
      <c r="G19" s="33">
        <v>43301</v>
      </c>
      <c r="H19" s="17" t="s">
        <v>24</v>
      </c>
    </row>
    <row r="20" s="4" customFormat="1" spans="1:8">
      <c r="A20" s="12">
        <v>12</v>
      </c>
      <c r="B20" s="13" t="s">
        <v>21</v>
      </c>
      <c r="C20" s="4" t="s">
        <v>69</v>
      </c>
      <c r="D20" s="13" t="s">
        <v>23</v>
      </c>
      <c r="E20" s="20">
        <v>23902</v>
      </c>
      <c r="F20" s="21">
        <v>43010</v>
      </c>
      <c r="G20" s="22">
        <v>45691</v>
      </c>
      <c r="H20" s="17" t="s">
        <v>24</v>
      </c>
    </row>
    <row r="21" s="4" customFormat="1" spans="1:8">
      <c r="A21" s="12">
        <v>13</v>
      </c>
      <c r="B21" s="13" t="s">
        <v>21</v>
      </c>
      <c r="C21" s="4" t="s">
        <v>70</v>
      </c>
      <c r="D21" s="13" t="s">
        <v>23</v>
      </c>
      <c r="E21" s="20">
        <v>514999.5</v>
      </c>
      <c r="F21" s="31">
        <v>43113</v>
      </c>
      <c r="G21" s="22"/>
      <c r="H21" s="17" t="s">
        <v>24</v>
      </c>
    </row>
    <row r="22" spans="1:8">
      <c r="A22" s="12">
        <v>14</v>
      </c>
      <c r="B22" s="13" t="s">
        <v>21</v>
      </c>
      <c r="C22" s="4" t="s">
        <v>71</v>
      </c>
      <c r="D22" s="13" t="s">
        <v>23</v>
      </c>
      <c r="E22" s="20">
        <v>15521</v>
      </c>
      <c r="F22" s="23">
        <v>42542</v>
      </c>
      <c r="G22" s="17">
        <v>36169</v>
      </c>
      <c r="H22" s="17" t="s">
        <v>24</v>
      </c>
    </row>
    <row r="23" spans="1:8">
      <c r="A23" s="12">
        <v>15</v>
      </c>
      <c r="B23" s="13" t="s">
        <v>21</v>
      </c>
      <c r="C23" s="4" t="s">
        <v>72</v>
      </c>
      <c r="D23" s="13" t="s">
        <v>23</v>
      </c>
      <c r="E23" s="20">
        <v>5060</v>
      </c>
      <c r="F23" s="31">
        <v>42910</v>
      </c>
      <c r="G23" s="19"/>
      <c r="H23" s="17" t="s">
        <v>24</v>
      </c>
    </row>
    <row r="24" spans="1:8">
      <c r="A24" s="12">
        <v>16</v>
      </c>
      <c r="B24" s="13" t="s">
        <v>21</v>
      </c>
      <c r="C24" s="4" t="s">
        <v>73</v>
      </c>
      <c r="D24" s="13" t="s">
        <v>23</v>
      </c>
      <c r="E24" s="20">
        <v>39500</v>
      </c>
      <c r="F24" s="31">
        <v>42826</v>
      </c>
      <c r="G24" s="19"/>
      <c r="H24" s="17" t="s">
        <v>24</v>
      </c>
    </row>
    <row r="25" spans="1:8">
      <c r="A25" s="12">
        <v>17</v>
      </c>
      <c r="B25" s="13" t="s">
        <v>21</v>
      </c>
      <c r="C25" s="4" t="s">
        <v>25</v>
      </c>
      <c r="D25" s="13" t="s">
        <v>23</v>
      </c>
      <c r="E25" s="20">
        <v>759080</v>
      </c>
      <c r="F25" s="31">
        <v>42792</v>
      </c>
      <c r="G25" s="19">
        <v>48641</v>
      </c>
      <c r="H25" s="17" t="s">
        <v>24</v>
      </c>
    </row>
    <row r="26" spans="1:8">
      <c r="A26" s="12">
        <v>18</v>
      </c>
      <c r="B26" s="13" t="s">
        <v>21</v>
      </c>
      <c r="C26" s="4" t="s">
        <v>74</v>
      </c>
      <c r="D26" s="13" t="s">
        <v>23</v>
      </c>
      <c r="E26" s="20">
        <v>106</v>
      </c>
      <c r="F26" s="31">
        <v>42961</v>
      </c>
      <c r="G26" s="19" t="s">
        <v>75</v>
      </c>
      <c r="H26" s="19" t="s">
        <v>61</v>
      </c>
    </row>
    <row r="27" spans="1:8">
      <c r="A27" s="12">
        <v>19</v>
      </c>
      <c r="B27" s="13" t="s">
        <v>21</v>
      </c>
      <c r="C27" s="24" t="s">
        <v>76</v>
      </c>
      <c r="D27" s="13" t="s">
        <v>23</v>
      </c>
      <c r="E27" s="29">
        <v>3003</v>
      </c>
      <c r="F27" s="23">
        <v>42812</v>
      </c>
      <c r="G27" s="17">
        <v>41949</v>
      </c>
      <c r="H27" s="17" t="s">
        <v>24</v>
      </c>
    </row>
    <row r="28" spans="1:8">
      <c r="A28" s="12">
        <v>20</v>
      </c>
      <c r="B28" s="13" t="s">
        <v>21</v>
      </c>
      <c r="C28" s="24" t="s">
        <v>48</v>
      </c>
      <c r="D28" s="13" t="s">
        <v>23</v>
      </c>
      <c r="E28" s="29">
        <v>1132</v>
      </c>
      <c r="F28" s="23">
        <v>42821</v>
      </c>
      <c r="G28" s="18" t="s">
        <v>77</v>
      </c>
      <c r="H28" s="17" t="s">
        <v>24</v>
      </c>
    </row>
    <row r="29" spans="1:8">
      <c r="A29" s="12">
        <v>21</v>
      </c>
      <c r="B29" s="13" t="s">
        <v>21</v>
      </c>
      <c r="C29" s="4" t="s">
        <v>78</v>
      </c>
      <c r="D29" s="13" t="s">
        <v>23</v>
      </c>
      <c r="E29" s="20">
        <v>6736</v>
      </c>
      <c r="F29" s="31">
        <v>43024</v>
      </c>
      <c r="G29" s="19">
        <v>45860</v>
      </c>
      <c r="H29" s="17" t="s">
        <v>24</v>
      </c>
    </row>
    <row r="30" spans="1:8">
      <c r="A30" s="12">
        <v>22</v>
      </c>
      <c r="B30" s="13" t="s">
        <v>21</v>
      </c>
      <c r="C30" s="4" t="s">
        <v>79</v>
      </c>
      <c r="D30" s="13" t="s">
        <v>23</v>
      </c>
      <c r="E30" s="20">
        <v>8268</v>
      </c>
      <c r="F30" s="31">
        <v>43186</v>
      </c>
      <c r="G30" s="19" t="s">
        <v>80</v>
      </c>
      <c r="H30" s="17" t="s">
        <v>24</v>
      </c>
    </row>
    <row r="31" spans="1:8">
      <c r="A31" s="12">
        <v>23</v>
      </c>
      <c r="B31" s="13" t="s">
        <v>21</v>
      </c>
      <c r="C31" s="26" t="s">
        <v>81</v>
      </c>
      <c r="D31" s="13" t="s">
        <v>23</v>
      </c>
      <c r="E31" s="30">
        <v>4080</v>
      </c>
      <c r="F31" s="23">
        <v>42768</v>
      </c>
      <c r="G31" s="17" t="s">
        <v>82</v>
      </c>
      <c r="H31" s="17" t="s">
        <v>24</v>
      </c>
    </row>
    <row r="32" spans="1:8">
      <c r="A32" s="12">
        <v>24</v>
      </c>
      <c r="B32" s="13" t="s">
        <v>21</v>
      </c>
      <c r="C32" s="4" t="s">
        <v>83</v>
      </c>
      <c r="D32" s="13" t="s">
        <v>23</v>
      </c>
      <c r="E32" s="20">
        <v>23438</v>
      </c>
      <c r="F32" s="31">
        <v>42917</v>
      </c>
      <c r="G32" s="19" t="s">
        <v>84</v>
      </c>
      <c r="H32" s="17" t="s">
        <v>24</v>
      </c>
    </row>
    <row r="33" spans="1:8">
      <c r="A33" s="12">
        <v>25</v>
      </c>
      <c r="B33" s="13" t="s">
        <v>21</v>
      </c>
      <c r="C33" s="4" t="s">
        <v>85</v>
      </c>
      <c r="D33" s="13" t="s">
        <v>23</v>
      </c>
      <c r="E33" s="20">
        <v>3802</v>
      </c>
      <c r="F33" s="31">
        <v>42867</v>
      </c>
      <c r="G33" s="19"/>
      <c r="H33" s="17" t="s">
        <v>24</v>
      </c>
    </row>
    <row r="34" spans="1:8">
      <c r="A34" s="12">
        <v>26</v>
      </c>
      <c r="B34" s="13" t="s">
        <v>21</v>
      </c>
      <c r="C34" s="4" t="s">
        <v>86</v>
      </c>
      <c r="D34" s="13" t="s">
        <v>23</v>
      </c>
      <c r="E34" s="20">
        <v>4900</v>
      </c>
      <c r="F34" s="31">
        <v>42612</v>
      </c>
      <c r="G34" s="19"/>
      <c r="H34" s="17" t="s">
        <v>24</v>
      </c>
    </row>
    <row r="35" spans="1:8">
      <c r="A35" s="12">
        <v>27</v>
      </c>
      <c r="B35" s="13" t="s">
        <v>21</v>
      </c>
      <c r="C35" s="4" t="s">
        <v>51</v>
      </c>
      <c r="D35" s="13" t="s">
        <v>23</v>
      </c>
      <c r="E35" s="20">
        <v>9141.24</v>
      </c>
      <c r="F35" s="31">
        <v>43181</v>
      </c>
      <c r="G35" s="19"/>
      <c r="H35" s="19" t="s">
        <v>61</v>
      </c>
    </row>
    <row r="36" spans="1:8">
      <c r="A36" s="12">
        <v>28</v>
      </c>
      <c r="B36" s="13" t="s">
        <v>21</v>
      </c>
      <c r="C36" s="4" t="s">
        <v>87</v>
      </c>
      <c r="D36" s="13" t="s">
        <v>23</v>
      </c>
      <c r="E36" s="20">
        <v>16467</v>
      </c>
      <c r="F36" s="31">
        <v>42987</v>
      </c>
      <c r="G36" s="19" t="s">
        <v>88</v>
      </c>
      <c r="H36" s="17" t="s">
        <v>24</v>
      </c>
    </row>
    <row r="37" spans="1:8">
      <c r="A37" s="12">
        <v>29</v>
      </c>
      <c r="B37" s="13" t="s">
        <v>21</v>
      </c>
      <c r="C37" s="4" t="s">
        <v>85</v>
      </c>
      <c r="D37" s="13" t="s">
        <v>23</v>
      </c>
      <c r="E37" s="20">
        <v>9413.77</v>
      </c>
      <c r="F37" s="19"/>
      <c r="G37" s="19"/>
      <c r="H37" s="17" t="s">
        <v>24</v>
      </c>
    </row>
    <row r="38" spans="1:8">
      <c r="A38" s="12">
        <v>30</v>
      </c>
      <c r="B38" s="13" t="s">
        <v>21</v>
      </c>
      <c r="C38" s="4" t="s">
        <v>89</v>
      </c>
      <c r="D38" s="13" t="s">
        <v>23</v>
      </c>
      <c r="E38" s="20">
        <v>476000</v>
      </c>
      <c r="F38" s="31">
        <v>43168</v>
      </c>
      <c r="G38" s="19"/>
      <c r="H38" s="17" t="s">
        <v>24</v>
      </c>
    </row>
    <row r="39" spans="1:8">
      <c r="A39" s="12">
        <v>31</v>
      </c>
      <c r="B39" s="13" t="s">
        <v>21</v>
      </c>
      <c r="C39" s="4" t="s">
        <v>52</v>
      </c>
      <c r="D39" s="13" t="s">
        <v>23</v>
      </c>
      <c r="E39" s="20">
        <v>55103</v>
      </c>
      <c r="F39" s="31">
        <v>43155</v>
      </c>
      <c r="G39" s="19"/>
      <c r="H39" s="17" t="s">
        <v>24</v>
      </c>
    </row>
    <row r="40" spans="1:8">
      <c r="A40" s="12">
        <v>32</v>
      </c>
      <c r="B40" s="13" t="s">
        <v>21</v>
      </c>
      <c r="C40" s="26" t="s">
        <v>90</v>
      </c>
      <c r="D40" s="13" t="s">
        <v>23</v>
      </c>
      <c r="E40" s="27">
        <v>358</v>
      </c>
      <c r="F40" s="23">
        <v>42406</v>
      </c>
      <c r="G40" s="13">
        <v>34281</v>
      </c>
      <c r="H40" s="17" t="s">
        <v>24</v>
      </c>
    </row>
    <row r="41" spans="5:5">
      <c r="E41" s="28">
        <f>SUM(E9:E40)</f>
        <v>2178118.5</v>
      </c>
    </row>
  </sheetData>
  <mergeCells count="1">
    <mergeCell ref="J8:K8"/>
  </mergeCells>
  <dataValidations count="4">
    <dataValidation type="list" allowBlank="1" showInputMessage="1" showErrorMessage="1" sqref="H14">
      <formula1>Sheet3!$A$1:$A$10</formula1>
    </dataValidation>
    <dataValidation type="list" allowBlank="1" showInputMessage="1" showErrorMessage="1" sqref="B9 B10 B11 B12 B13 B14 B15 B16 B17 B18 B19 B20 B21 B22 B23 B24 B25 B26 B27 B28 B29 B30 B38 B31:B37 B39:B40">
      <formula1>Sheet3!$D$1:$D$3</formula1>
    </dataValidation>
    <dataValidation type="list" allowBlank="1" showInputMessage="1" showErrorMessage="1" sqref="I9:I12">
      <formula1>Sheet3!$B$1:$B$16</formula1>
    </dataValidation>
    <dataValidation type="list" allowBlank="1" showInputMessage="1" showErrorMessage="1" sqref="H9 H12 H15 H16 H17 H18 H19 H22 H23 H27 H28 H29 H30 H31 H32 H38 H20:H21 H24:H25 H33:H34 H36:H37 H39:H40">
      <formula1>[1]Sheet3!#REF!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workbookViewId="0">
      <selection activeCell="E35" sqref="E35"/>
    </sheetView>
  </sheetViews>
  <sheetFormatPr defaultColWidth="9.14285714285714" defaultRowHeight="12.75"/>
  <cols>
    <col min="1" max="1" width="9.14285714285714" style="4"/>
    <col min="2" max="2" width="12.4285714285714" style="4" customWidth="1"/>
    <col min="3" max="3" width="28" style="4" customWidth="1"/>
    <col min="4" max="4" width="9.14285714285714" style="4"/>
    <col min="5" max="5" width="11.8571428571429" style="4"/>
    <col min="6" max="6" width="11.1428571428571" style="4" customWidth="1"/>
    <col min="7" max="7" width="27.2857142857143" style="4" customWidth="1"/>
    <col min="8" max="8" width="22.7142857142857" style="4" customWidth="1"/>
    <col min="9" max="16384" width="9.14285714285714" style="4"/>
  </cols>
  <sheetData>
    <row r="1" s="4" customFormat="1" spans="1:9">
      <c r="A1" s="5" t="s">
        <v>0</v>
      </c>
      <c r="B1" s="5"/>
      <c r="C1" s="5" t="s">
        <v>1</v>
      </c>
      <c r="D1" s="5"/>
      <c r="E1" s="5"/>
      <c r="F1" s="5"/>
      <c r="G1" s="5"/>
      <c r="H1" s="5"/>
      <c r="I1" s="5"/>
    </row>
    <row r="2" s="4" customFormat="1" spans="1:9">
      <c r="A2" s="5" t="s">
        <v>2</v>
      </c>
      <c r="B2" s="5"/>
      <c r="C2" s="6" t="s">
        <v>3</v>
      </c>
      <c r="D2" s="5"/>
      <c r="E2" s="5"/>
      <c r="F2" s="5"/>
      <c r="G2" s="5"/>
      <c r="H2" s="5"/>
      <c r="I2" s="5"/>
    </row>
    <row r="3" s="4" customFormat="1" spans="1:9">
      <c r="A3" s="5" t="s">
        <v>4</v>
      </c>
      <c r="B3" s="5"/>
      <c r="C3" s="6"/>
      <c r="D3" s="5"/>
      <c r="E3" s="5"/>
      <c r="F3" s="5"/>
      <c r="G3" s="5"/>
      <c r="H3" s="5"/>
      <c r="I3" s="5"/>
    </row>
    <row r="4" s="4" customFormat="1" spans="1:9">
      <c r="A4" s="5" t="s">
        <v>5</v>
      </c>
      <c r="B4" s="5"/>
      <c r="C4" s="5"/>
      <c r="D4" s="5"/>
      <c r="E4" s="5"/>
      <c r="F4" s="5"/>
      <c r="G4" s="5"/>
      <c r="H4" s="5"/>
      <c r="I4" s="5"/>
    </row>
    <row r="5" s="4" customFormat="1" spans="1:9">
      <c r="A5" s="5" t="s">
        <v>6</v>
      </c>
      <c r="B5" s="5"/>
      <c r="C5" s="6" t="s">
        <v>7</v>
      </c>
      <c r="D5" s="6"/>
      <c r="E5" s="6"/>
      <c r="F5" s="5"/>
      <c r="G5" s="5"/>
      <c r="H5" s="5" t="s">
        <v>8</v>
      </c>
      <c r="I5" s="6"/>
    </row>
    <row r="6" s="4" customFormat="1" spans="1:9">
      <c r="A6" s="5" t="s">
        <v>9</v>
      </c>
      <c r="B6" s="5"/>
      <c r="C6" s="7">
        <v>44566</v>
      </c>
      <c r="D6" s="6"/>
      <c r="E6" s="6"/>
      <c r="F6" s="5"/>
      <c r="G6" s="5"/>
      <c r="H6" s="5" t="s">
        <v>10</v>
      </c>
      <c r="I6" s="6"/>
    </row>
    <row r="7" s="4" customFormat="1" spans="1:9">
      <c r="A7" s="5"/>
      <c r="B7" s="5"/>
      <c r="C7" s="5"/>
      <c r="D7" s="5"/>
      <c r="E7" s="5"/>
      <c r="F7" s="5"/>
      <c r="G7" s="5"/>
      <c r="H7" s="5"/>
      <c r="I7" s="5"/>
    </row>
    <row r="8" s="4" customFormat="1" ht="63.75" spans="1:11">
      <c r="A8" s="8" t="s">
        <v>11</v>
      </c>
      <c r="B8" s="9" t="s">
        <v>12</v>
      </c>
      <c r="C8" s="9" t="s">
        <v>13</v>
      </c>
      <c r="D8" s="10" t="s">
        <v>14</v>
      </c>
      <c r="E8" s="11" t="s">
        <v>15</v>
      </c>
      <c r="F8" s="11" t="s">
        <v>16</v>
      </c>
      <c r="G8" s="11" t="s">
        <v>17</v>
      </c>
      <c r="H8" s="11" t="s">
        <v>18</v>
      </c>
      <c r="I8" s="11" t="s">
        <v>19</v>
      </c>
      <c r="J8" s="19"/>
      <c r="K8" s="19"/>
    </row>
    <row r="9" s="4" customFormat="1" spans="1:9">
      <c r="A9" s="12">
        <v>1</v>
      </c>
      <c r="B9" s="13" t="s">
        <v>21</v>
      </c>
      <c r="C9" s="14" t="s">
        <v>60</v>
      </c>
      <c r="D9" s="13" t="s">
        <v>23</v>
      </c>
      <c r="E9" s="15">
        <v>740</v>
      </c>
      <c r="F9" s="16">
        <v>42108</v>
      </c>
      <c r="G9" s="17">
        <v>29428</v>
      </c>
      <c r="H9" s="19" t="s">
        <v>61</v>
      </c>
      <c r="I9" s="13"/>
    </row>
    <row r="10" s="4" customFormat="1" spans="1:9">
      <c r="A10" s="12">
        <v>2</v>
      </c>
      <c r="B10" s="13" t="s">
        <v>21</v>
      </c>
      <c r="C10" s="4" t="s">
        <v>63</v>
      </c>
      <c r="D10" s="13" t="s">
        <v>23</v>
      </c>
      <c r="E10" s="29">
        <v>631</v>
      </c>
      <c r="F10" s="23">
        <v>42688</v>
      </c>
      <c r="G10" s="17">
        <v>39538</v>
      </c>
      <c r="H10" s="19" t="s">
        <v>61</v>
      </c>
      <c r="I10" s="13"/>
    </row>
    <row r="11" s="4" customFormat="1" spans="1:9">
      <c r="A11" s="12">
        <v>3</v>
      </c>
      <c r="B11" s="13" t="s">
        <v>21</v>
      </c>
      <c r="C11" s="4" t="s">
        <v>64</v>
      </c>
      <c r="D11" s="13" t="s">
        <v>23</v>
      </c>
      <c r="E11" s="29">
        <v>6183</v>
      </c>
      <c r="F11" s="23">
        <v>42762</v>
      </c>
      <c r="G11" s="17">
        <v>40944</v>
      </c>
      <c r="H11" s="13" t="s">
        <v>24</v>
      </c>
      <c r="I11" s="13"/>
    </row>
    <row r="12" s="4" customFormat="1" spans="1:9">
      <c r="A12" s="12">
        <v>4</v>
      </c>
      <c r="B12" s="13" t="s">
        <v>21</v>
      </c>
      <c r="C12" s="24" t="s">
        <v>91</v>
      </c>
      <c r="D12" s="13" t="s">
        <v>23</v>
      </c>
      <c r="E12" s="29">
        <v>83600</v>
      </c>
      <c r="F12" s="23">
        <v>42811</v>
      </c>
      <c r="G12" s="17">
        <v>41919</v>
      </c>
      <c r="H12" s="13" t="s">
        <v>24</v>
      </c>
      <c r="I12" s="13"/>
    </row>
    <row r="13" s="4" customFormat="1" spans="1:8">
      <c r="A13" s="12">
        <v>5</v>
      </c>
      <c r="B13" s="13" t="s">
        <v>21</v>
      </c>
      <c r="C13" s="4" t="s">
        <v>69</v>
      </c>
      <c r="D13" s="13" t="s">
        <v>23</v>
      </c>
      <c r="E13" s="29">
        <v>44</v>
      </c>
      <c r="F13" s="23">
        <v>42802</v>
      </c>
      <c r="G13" s="17">
        <v>41434</v>
      </c>
      <c r="H13" s="13" t="s">
        <v>92</v>
      </c>
    </row>
    <row r="14" s="4" customFormat="1" spans="1:8">
      <c r="A14" s="12">
        <v>6</v>
      </c>
      <c r="B14" s="13" t="s">
        <v>21</v>
      </c>
      <c r="C14" s="24" t="s">
        <v>71</v>
      </c>
      <c r="D14" s="13" t="s">
        <v>23</v>
      </c>
      <c r="E14" s="29">
        <v>15521</v>
      </c>
      <c r="F14" s="23">
        <v>42542</v>
      </c>
      <c r="G14" s="17">
        <v>36169</v>
      </c>
      <c r="H14" s="13" t="s">
        <v>24</v>
      </c>
    </row>
    <row r="15" s="4" customFormat="1" spans="1:8">
      <c r="A15" s="12">
        <v>7</v>
      </c>
      <c r="B15" s="13" t="s">
        <v>21</v>
      </c>
      <c r="C15" s="4" t="s">
        <v>25</v>
      </c>
      <c r="D15" s="13" t="s">
        <v>23</v>
      </c>
      <c r="E15" s="29">
        <v>564345</v>
      </c>
      <c r="F15" s="23">
        <v>42822</v>
      </c>
      <c r="G15" s="17"/>
      <c r="H15" s="13" t="s">
        <v>24</v>
      </c>
    </row>
    <row r="16" s="4" customFormat="1" spans="1:8">
      <c r="A16" s="12">
        <v>8</v>
      </c>
      <c r="B16" s="13" t="s">
        <v>21</v>
      </c>
      <c r="C16" s="14" t="s">
        <v>93</v>
      </c>
      <c r="D16" s="13" t="s">
        <v>23</v>
      </c>
      <c r="E16" s="29">
        <v>148860</v>
      </c>
      <c r="F16" s="23">
        <v>42817</v>
      </c>
      <c r="G16" s="17">
        <v>40261</v>
      </c>
      <c r="H16" s="13" t="s">
        <v>24</v>
      </c>
    </row>
    <row r="17" s="4" customFormat="1" spans="1:8">
      <c r="A17" s="12">
        <v>9</v>
      </c>
      <c r="B17" s="13" t="s">
        <v>21</v>
      </c>
      <c r="C17" s="24" t="s">
        <v>76</v>
      </c>
      <c r="D17" s="13" t="s">
        <v>23</v>
      </c>
      <c r="E17" s="29">
        <v>3003</v>
      </c>
      <c r="F17" s="23">
        <v>42812</v>
      </c>
      <c r="G17" s="17">
        <v>41949</v>
      </c>
      <c r="H17" s="13" t="s">
        <v>24</v>
      </c>
    </row>
    <row r="18" s="4" customFormat="1" spans="1:8">
      <c r="A18" s="12">
        <v>10</v>
      </c>
      <c r="B18" s="13" t="s">
        <v>21</v>
      </c>
      <c r="C18" s="24" t="s">
        <v>94</v>
      </c>
      <c r="D18" s="13" t="s">
        <v>23</v>
      </c>
      <c r="E18" s="29">
        <v>815810</v>
      </c>
      <c r="F18" s="23">
        <v>42814</v>
      </c>
      <c r="G18" s="17">
        <v>41996</v>
      </c>
      <c r="H18" s="13" t="s">
        <v>24</v>
      </c>
    </row>
    <row r="19" s="4" customFormat="1" spans="1:8">
      <c r="A19" s="12">
        <v>11</v>
      </c>
      <c r="B19" s="13" t="s">
        <v>21</v>
      </c>
      <c r="C19" s="24" t="s">
        <v>48</v>
      </c>
      <c r="D19" s="13" t="s">
        <v>23</v>
      </c>
      <c r="E19" s="29">
        <v>4353</v>
      </c>
      <c r="F19" s="23">
        <v>42821</v>
      </c>
      <c r="G19" s="18" t="s">
        <v>77</v>
      </c>
      <c r="H19" s="13" t="s">
        <v>24</v>
      </c>
    </row>
    <row r="20" s="4" customFormat="1" spans="1:8">
      <c r="A20" s="12">
        <v>12</v>
      </c>
      <c r="B20" s="13" t="s">
        <v>21</v>
      </c>
      <c r="C20" s="24" t="s">
        <v>95</v>
      </c>
      <c r="D20" s="13" t="s">
        <v>23</v>
      </c>
      <c r="E20" s="29">
        <v>712400</v>
      </c>
      <c r="F20" s="23">
        <v>42797</v>
      </c>
      <c r="G20" s="17" t="s">
        <v>96</v>
      </c>
      <c r="H20" s="13" t="s">
        <v>24</v>
      </c>
    </row>
    <row r="21" s="4" customFormat="1" spans="1:8">
      <c r="A21" s="12">
        <v>13</v>
      </c>
      <c r="B21" s="13" t="s">
        <v>21</v>
      </c>
      <c r="C21" s="26" t="s">
        <v>97</v>
      </c>
      <c r="D21" s="13" t="s">
        <v>23</v>
      </c>
      <c r="E21" s="30">
        <v>20780</v>
      </c>
      <c r="F21" s="23">
        <v>42822</v>
      </c>
      <c r="G21" s="17">
        <v>42173</v>
      </c>
      <c r="H21" s="13" t="s">
        <v>24</v>
      </c>
    </row>
    <row r="22" s="4" customFormat="1" spans="1:8">
      <c r="A22" s="12">
        <v>14</v>
      </c>
      <c r="B22" s="13" t="s">
        <v>21</v>
      </c>
      <c r="C22" s="26" t="s">
        <v>50</v>
      </c>
      <c r="D22" s="13" t="s">
        <v>23</v>
      </c>
      <c r="E22" s="30">
        <v>46755</v>
      </c>
      <c r="F22" s="23">
        <v>42819</v>
      </c>
      <c r="G22" s="17" t="s">
        <v>98</v>
      </c>
      <c r="H22" s="13" t="s">
        <v>24</v>
      </c>
    </row>
    <row r="23" s="4" customFormat="1" spans="1:8">
      <c r="A23" s="12">
        <v>15</v>
      </c>
      <c r="B23" s="13" t="s">
        <v>21</v>
      </c>
      <c r="C23" s="26" t="s">
        <v>81</v>
      </c>
      <c r="D23" s="13" t="s">
        <v>23</v>
      </c>
      <c r="E23" s="30">
        <v>4080</v>
      </c>
      <c r="F23" s="23">
        <v>42768</v>
      </c>
      <c r="G23" s="17" t="s">
        <v>82</v>
      </c>
      <c r="H23" s="13" t="s">
        <v>24</v>
      </c>
    </row>
    <row r="24" s="4" customFormat="1" spans="1:8">
      <c r="A24" s="12">
        <v>16</v>
      </c>
      <c r="B24" s="13" t="s">
        <v>21</v>
      </c>
      <c r="C24" s="26" t="s">
        <v>99</v>
      </c>
      <c r="D24" s="13" t="s">
        <v>23</v>
      </c>
      <c r="E24" s="30">
        <v>24411</v>
      </c>
      <c r="F24" s="23">
        <v>42811</v>
      </c>
      <c r="G24" s="17">
        <v>41930</v>
      </c>
      <c r="H24" s="13" t="s">
        <v>24</v>
      </c>
    </row>
    <row r="25" s="4" customFormat="1" spans="1:8">
      <c r="A25" s="12">
        <v>17</v>
      </c>
      <c r="B25" s="13" t="s">
        <v>21</v>
      </c>
      <c r="C25" s="26" t="s">
        <v>83</v>
      </c>
      <c r="D25" s="13" t="s">
        <v>23</v>
      </c>
      <c r="E25" s="30">
        <v>19998</v>
      </c>
      <c r="F25" s="23">
        <v>42693</v>
      </c>
      <c r="G25" s="13">
        <v>39626</v>
      </c>
      <c r="H25" s="19" t="s">
        <v>61</v>
      </c>
    </row>
    <row r="26" s="4" customFormat="1" spans="1:8">
      <c r="A26" s="12">
        <v>18</v>
      </c>
      <c r="B26" s="13" t="s">
        <v>21</v>
      </c>
      <c r="C26" s="4" t="s">
        <v>34</v>
      </c>
      <c r="D26" s="13" t="s">
        <v>23</v>
      </c>
      <c r="E26" s="20">
        <v>48878</v>
      </c>
      <c r="F26" s="31">
        <v>42718</v>
      </c>
      <c r="G26" s="19">
        <v>40083</v>
      </c>
      <c r="H26" s="13" t="s">
        <v>24</v>
      </c>
    </row>
    <row r="27" spans="1:8">
      <c r="A27" s="12">
        <v>19</v>
      </c>
      <c r="B27" s="13" t="s">
        <v>21</v>
      </c>
      <c r="C27" s="4" t="s">
        <v>86</v>
      </c>
      <c r="D27" s="13" t="s">
        <v>23</v>
      </c>
      <c r="E27" s="20">
        <v>4900</v>
      </c>
      <c r="F27" s="31">
        <v>42612</v>
      </c>
      <c r="G27" s="19"/>
      <c r="H27" s="13" t="s">
        <v>24</v>
      </c>
    </row>
    <row r="28" spans="1:8">
      <c r="A28" s="12">
        <v>20</v>
      </c>
      <c r="B28" s="13" t="s">
        <v>21</v>
      </c>
      <c r="C28" s="4" t="s">
        <v>100</v>
      </c>
      <c r="D28" s="13" t="s">
        <v>23</v>
      </c>
      <c r="E28" s="20">
        <v>5000</v>
      </c>
      <c r="F28" s="31">
        <v>42793</v>
      </c>
      <c r="G28" s="19">
        <v>41528</v>
      </c>
      <c r="H28" s="13" t="s">
        <v>24</v>
      </c>
    </row>
    <row r="29" spans="1:8">
      <c r="A29" s="12">
        <v>21</v>
      </c>
      <c r="B29" s="13" t="s">
        <v>21</v>
      </c>
      <c r="C29" s="4" t="s">
        <v>101</v>
      </c>
      <c r="D29" s="13" t="s">
        <v>23</v>
      </c>
      <c r="E29" s="20">
        <v>44</v>
      </c>
      <c r="F29" s="31">
        <v>42665</v>
      </c>
      <c r="G29" s="19" t="s">
        <v>102</v>
      </c>
      <c r="H29" s="19" t="s">
        <v>61</v>
      </c>
    </row>
    <row r="30" spans="1:8">
      <c r="A30" s="12">
        <v>22</v>
      </c>
      <c r="B30" s="13" t="s">
        <v>21</v>
      </c>
      <c r="C30" s="4" t="s">
        <v>103</v>
      </c>
      <c r="D30" s="13" t="s">
        <v>23</v>
      </c>
      <c r="E30" s="20">
        <v>5</v>
      </c>
      <c r="F30" s="31">
        <v>42713</v>
      </c>
      <c r="G30" s="19">
        <v>40018</v>
      </c>
      <c r="H30" s="19" t="s">
        <v>61</v>
      </c>
    </row>
    <row r="31" spans="1:8">
      <c r="A31" s="12">
        <v>23</v>
      </c>
      <c r="B31" s="13" t="s">
        <v>21</v>
      </c>
      <c r="C31" s="26" t="s">
        <v>36</v>
      </c>
      <c r="D31" s="13" t="s">
        <v>23</v>
      </c>
      <c r="E31" s="20">
        <v>2730</v>
      </c>
      <c r="F31" s="23">
        <v>42110</v>
      </c>
      <c r="G31" s="13" t="s">
        <v>104</v>
      </c>
      <c r="H31" s="13" t="s">
        <v>24</v>
      </c>
    </row>
    <row r="32" spans="1:8">
      <c r="A32" s="12">
        <v>24</v>
      </c>
      <c r="B32" s="13" t="s">
        <v>21</v>
      </c>
      <c r="C32" s="4" t="s">
        <v>105</v>
      </c>
      <c r="D32" s="13" t="s">
        <v>23</v>
      </c>
      <c r="E32" s="20">
        <v>61</v>
      </c>
      <c r="F32" s="31">
        <v>42524</v>
      </c>
      <c r="G32" s="19">
        <v>37500</v>
      </c>
      <c r="H32" s="4" t="s">
        <v>92</v>
      </c>
    </row>
    <row r="33" spans="1:8">
      <c r="A33" s="12">
        <v>25</v>
      </c>
      <c r="B33" s="13" t="s">
        <v>21</v>
      </c>
      <c r="C33" s="4" t="s">
        <v>106</v>
      </c>
      <c r="D33" s="13" t="s">
        <v>23</v>
      </c>
      <c r="E33" s="20">
        <v>10393</v>
      </c>
      <c r="F33" s="31">
        <v>42825</v>
      </c>
      <c r="G33" s="19" t="s">
        <v>107</v>
      </c>
      <c r="H33" s="13" t="s">
        <v>24</v>
      </c>
    </row>
    <row r="34" spans="1:8">
      <c r="A34" s="12">
        <v>26</v>
      </c>
      <c r="B34" s="13" t="s">
        <v>21</v>
      </c>
      <c r="C34" s="26" t="s">
        <v>90</v>
      </c>
      <c r="D34" s="13" t="s">
        <v>23</v>
      </c>
      <c r="E34" s="27">
        <v>358</v>
      </c>
      <c r="F34" s="23">
        <v>42406</v>
      </c>
      <c r="G34" s="13">
        <v>34281</v>
      </c>
      <c r="H34" s="13" t="s">
        <v>24</v>
      </c>
    </row>
    <row r="35" spans="1:5">
      <c r="A35" s="12"/>
      <c r="E35" s="32">
        <f>SUM(E9:E34)</f>
        <v>2543883</v>
      </c>
    </row>
    <row r="36" spans="1:1">
      <c r="A36" s="12"/>
    </row>
    <row r="37" spans="1:1">
      <c r="A37" s="12"/>
    </row>
  </sheetData>
  <mergeCells count="1">
    <mergeCell ref="J8:K8"/>
  </mergeCells>
  <dataValidations count="4">
    <dataValidation type="list" allowBlank="1" showInputMessage="1" showErrorMessage="1" sqref="H11 H12 H14 H15 H16 H17 H18 H19 H20 H21 H22 H23 H24 H26 H27 H28 H31 H33 H34">
      <formula1>Sheet3!$A$1:$A$10</formula1>
    </dataValidation>
    <dataValidation type="list" allowBlank="1" showInputMessage="1" showErrorMessage="1" sqref="B9 B25 B26 B27 B28 B29 B30 B31 B32 B10:B24 B33:B34">
      <formula1>Sheet3!$D$1:$D$3</formula1>
    </dataValidation>
    <dataValidation type="list" allowBlank="1" showInputMessage="1" showErrorMessage="1" sqref="H13">
      <formula1>[1]Sheet3!#REF!</formula1>
    </dataValidation>
    <dataValidation type="list" allowBlank="1" showInputMessage="1" showErrorMessage="1" sqref="I9 I10:I12">
      <formula1>Sheet3!$B$1:$B$16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7" workbookViewId="0">
      <selection activeCell="C25" sqref="C25:G25"/>
    </sheetView>
  </sheetViews>
  <sheetFormatPr defaultColWidth="9.14285714285714" defaultRowHeight="12.75"/>
  <cols>
    <col min="1" max="1" width="9.14285714285714" style="4"/>
    <col min="2" max="2" width="12.4285714285714" style="4" customWidth="1"/>
    <col min="3" max="3" width="28" style="4" customWidth="1"/>
    <col min="4" max="4" width="9.14285714285714" style="4"/>
    <col min="5" max="5" width="11.8571428571429" style="4"/>
    <col min="6" max="6" width="11.1428571428571" style="4" customWidth="1"/>
    <col min="7" max="7" width="27.2857142857143" style="4" customWidth="1"/>
    <col min="8" max="8" width="22.7142857142857" style="4" customWidth="1"/>
    <col min="9" max="16384" width="9.14285714285714" style="4"/>
  </cols>
  <sheetData>
    <row r="1" s="4" customFormat="1" spans="1:9">
      <c r="A1" s="5" t="s">
        <v>0</v>
      </c>
      <c r="B1" s="5"/>
      <c r="C1" s="5" t="s">
        <v>1</v>
      </c>
      <c r="D1" s="5"/>
      <c r="E1" s="5"/>
      <c r="F1" s="5"/>
      <c r="G1" s="5"/>
      <c r="H1" s="5"/>
      <c r="I1" s="5"/>
    </row>
    <row r="2" s="4" customFormat="1" spans="1:9">
      <c r="A2" s="5" t="s">
        <v>2</v>
      </c>
      <c r="B2" s="5"/>
      <c r="C2" s="6" t="s">
        <v>3</v>
      </c>
      <c r="D2" s="5"/>
      <c r="E2" s="5"/>
      <c r="F2" s="5"/>
      <c r="G2" s="5"/>
      <c r="H2" s="5"/>
      <c r="I2" s="5"/>
    </row>
    <row r="3" s="4" customFormat="1" spans="1:9">
      <c r="A3" s="5" t="s">
        <v>4</v>
      </c>
      <c r="B3" s="5"/>
      <c r="C3" s="6"/>
      <c r="D3" s="5"/>
      <c r="E3" s="5"/>
      <c r="F3" s="5"/>
      <c r="G3" s="5"/>
      <c r="H3" s="5"/>
      <c r="I3" s="5"/>
    </row>
    <row r="4" s="4" customFormat="1" spans="1:9">
      <c r="A4" s="5" t="s">
        <v>5</v>
      </c>
      <c r="B4" s="5"/>
      <c r="C4" s="5"/>
      <c r="D4" s="5"/>
      <c r="E4" s="5"/>
      <c r="F4" s="5"/>
      <c r="G4" s="5"/>
      <c r="H4" s="5"/>
      <c r="I4" s="5"/>
    </row>
    <row r="5" s="4" customFormat="1" spans="1:9">
      <c r="A5" s="5" t="s">
        <v>6</v>
      </c>
      <c r="B5" s="5"/>
      <c r="C5" s="6" t="s">
        <v>7</v>
      </c>
      <c r="D5" s="6"/>
      <c r="E5" s="6"/>
      <c r="F5" s="5"/>
      <c r="G5" s="5"/>
      <c r="H5" s="5" t="s">
        <v>8</v>
      </c>
      <c r="I5" s="6"/>
    </row>
    <row r="6" s="4" customFormat="1" spans="1:9">
      <c r="A6" s="5" t="s">
        <v>9</v>
      </c>
      <c r="B6" s="5"/>
      <c r="C6" s="7">
        <v>44566</v>
      </c>
      <c r="D6" s="6"/>
      <c r="E6" s="6"/>
      <c r="F6" s="5"/>
      <c r="G6" s="5"/>
      <c r="H6" s="5" t="s">
        <v>10</v>
      </c>
      <c r="I6" s="6"/>
    </row>
    <row r="7" s="4" customFormat="1" spans="1:9">
      <c r="A7" s="5"/>
      <c r="B7" s="5"/>
      <c r="C7" s="5"/>
      <c r="D7" s="5"/>
      <c r="E7" s="5"/>
      <c r="F7" s="5"/>
      <c r="G7" s="5"/>
      <c r="H7" s="5"/>
      <c r="I7" s="5"/>
    </row>
    <row r="8" s="4" customFormat="1" ht="63.75" spans="1:11">
      <c r="A8" s="8" t="s">
        <v>11</v>
      </c>
      <c r="B8" s="9" t="s">
        <v>12</v>
      </c>
      <c r="C8" s="9" t="s">
        <v>13</v>
      </c>
      <c r="D8" s="10" t="s">
        <v>14</v>
      </c>
      <c r="E8" s="11" t="s">
        <v>15</v>
      </c>
      <c r="F8" s="11" t="s">
        <v>16</v>
      </c>
      <c r="G8" s="11" t="s">
        <v>17</v>
      </c>
      <c r="H8" s="11" t="s">
        <v>18</v>
      </c>
      <c r="I8" s="11" t="s">
        <v>19</v>
      </c>
      <c r="J8" s="19"/>
      <c r="K8" s="19"/>
    </row>
    <row r="9" s="4" customFormat="1" spans="1:9">
      <c r="A9" s="12">
        <v>1</v>
      </c>
      <c r="B9" s="13" t="s">
        <v>21</v>
      </c>
      <c r="C9" s="14" t="s">
        <v>108</v>
      </c>
      <c r="D9" s="13" t="s">
        <v>23</v>
      </c>
      <c r="E9" s="15">
        <v>1740</v>
      </c>
      <c r="F9" s="16">
        <v>42450</v>
      </c>
      <c r="G9" s="17"/>
      <c r="H9" s="13" t="s">
        <v>24</v>
      </c>
      <c r="I9" s="13"/>
    </row>
    <row r="10" s="4" customFormat="1" spans="1:9">
      <c r="A10" s="12">
        <v>2</v>
      </c>
      <c r="B10" s="13" t="s">
        <v>21</v>
      </c>
      <c r="C10" s="14" t="s">
        <v>109</v>
      </c>
      <c r="D10" s="13" t="s">
        <v>23</v>
      </c>
      <c r="E10" s="15">
        <v>115764</v>
      </c>
      <c r="F10" s="16">
        <v>42460</v>
      </c>
      <c r="G10" s="18" t="s">
        <v>110</v>
      </c>
      <c r="H10" s="13" t="s">
        <v>24</v>
      </c>
      <c r="I10" s="13"/>
    </row>
    <row r="11" s="4" customFormat="1" spans="1:9">
      <c r="A11" s="12">
        <v>3</v>
      </c>
      <c r="B11" s="13" t="s">
        <v>21</v>
      </c>
      <c r="C11" s="14" t="s">
        <v>60</v>
      </c>
      <c r="D11" s="13" t="s">
        <v>23</v>
      </c>
      <c r="E11" s="15">
        <v>740</v>
      </c>
      <c r="F11" s="16">
        <v>42108</v>
      </c>
      <c r="G11" s="17">
        <v>29428</v>
      </c>
      <c r="H11" s="19" t="s">
        <v>61</v>
      </c>
      <c r="I11" s="13"/>
    </row>
    <row r="12" s="4" customFormat="1" spans="1:9">
      <c r="A12" s="12">
        <v>4</v>
      </c>
      <c r="B12" s="13" t="s">
        <v>21</v>
      </c>
      <c r="C12" s="4" t="s">
        <v>111</v>
      </c>
      <c r="D12" s="13" t="s">
        <v>23</v>
      </c>
      <c r="E12" s="20">
        <v>6301</v>
      </c>
      <c r="F12" s="21">
        <v>42399</v>
      </c>
      <c r="G12" s="22">
        <v>34147</v>
      </c>
      <c r="H12" s="13" t="s">
        <v>24</v>
      </c>
      <c r="I12" s="13"/>
    </row>
    <row r="13" s="4" customFormat="1" spans="1:8">
      <c r="A13" s="12">
        <v>5</v>
      </c>
      <c r="B13" s="13" t="s">
        <v>21</v>
      </c>
      <c r="C13" s="4" t="s">
        <v>73</v>
      </c>
      <c r="D13" s="13" t="s">
        <v>23</v>
      </c>
      <c r="E13" s="20">
        <v>66217</v>
      </c>
      <c r="F13" s="21">
        <v>42460</v>
      </c>
      <c r="G13" s="22"/>
      <c r="H13" s="13" t="s">
        <v>24</v>
      </c>
    </row>
    <row r="14" s="4" customFormat="1" spans="1:8">
      <c r="A14" s="12">
        <v>6</v>
      </c>
      <c r="B14" s="13" t="s">
        <v>21</v>
      </c>
      <c r="C14" s="4" t="s">
        <v>25</v>
      </c>
      <c r="D14" s="13" t="s">
        <v>23</v>
      </c>
      <c r="E14" s="20">
        <v>372560</v>
      </c>
      <c r="F14" s="21"/>
      <c r="G14" s="22"/>
      <c r="H14" s="13"/>
    </row>
    <row r="15" s="4" customFormat="1" spans="1:8">
      <c r="A15" s="12">
        <v>7</v>
      </c>
      <c r="B15" s="13" t="s">
        <v>21</v>
      </c>
      <c r="C15" s="14" t="s">
        <v>93</v>
      </c>
      <c r="D15" s="13" t="s">
        <v>23</v>
      </c>
      <c r="E15" s="15">
        <v>371430</v>
      </c>
      <c r="F15" s="23">
        <v>42418</v>
      </c>
      <c r="G15" s="13">
        <v>32506</v>
      </c>
      <c r="H15" s="13" t="s">
        <v>24</v>
      </c>
    </row>
    <row r="16" s="4" customFormat="1" spans="1:8">
      <c r="A16" s="12">
        <v>8</v>
      </c>
      <c r="B16" s="13" t="s">
        <v>21</v>
      </c>
      <c r="C16" s="24" t="s">
        <v>112</v>
      </c>
      <c r="D16" s="13" t="s">
        <v>23</v>
      </c>
      <c r="E16" s="15">
        <v>200000</v>
      </c>
      <c r="F16" s="23">
        <v>42427</v>
      </c>
      <c r="G16" s="13"/>
      <c r="H16" s="13"/>
    </row>
    <row r="17" s="4" customFormat="1" spans="1:8">
      <c r="A17" s="12">
        <v>9</v>
      </c>
      <c r="B17" s="13" t="s">
        <v>21</v>
      </c>
      <c r="C17" s="24" t="s">
        <v>94</v>
      </c>
      <c r="D17" s="13" t="s">
        <v>23</v>
      </c>
      <c r="E17" s="15">
        <v>293984</v>
      </c>
      <c r="F17" s="23">
        <v>42455</v>
      </c>
      <c r="G17" s="13">
        <v>35126</v>
      </c>
      <c r="H17" s="13" t="s">
        <v>24</v>
      </c>
    </row>
    <row r="18" s="4" customFormat="1" spans="1:8">
      <c r="A18" s="12">
        <v>10</v>
      </c>
      <c r="B18" s="13" t="s">
        <v>21</v>
      </c>
      <c r="C18" s="24" t="s">
        <v>48</v>
      </c>
      <c r="D18" s="13" t="s">
        <v>23</v>
      </c>
      <c r="E18" s="15">
        <v>1133</v>
      </c>
      <c r="F18" s="23">
        <v>42311</v>
      </c>
      <c r="G18" s="13">
        <v>30242</v>
      </c>
      <c r="H18" s="13" t="s">
        <v>24</v>
      </c>
    </row>
    <row r="19" s="4" customFormat="1" spans="1:8">
      <c r="A19" s="12">
        <v>11</v>
      </c>
      <c r="B19" s="13" t="s">
        <v>21</v>
      </c>
      <c r="C19" s="24" t="s">
        <v>113</v>
      </c>
      <c r="D19" s="13" t="s">
        <v>23</v>
      </c>
      <c r="E19" s="15">
        <v>2900</v>
      </c>
      <c r="F19" s="23">
        <v>42453</v>
      </c>
      <c r="G19" s="25">
        <v>35027</v>
      </c>
      <c r="H19" s="13" t="s">
        <v>24</v>
      </c>
    </row>
    <row r="20" s="4" customFormat="1" spans="1:8">
      <c r="A20" s="12">
        <v>12</v>
      </c>
      <c r="B20" s="13" t="s">
        <v>21</v>
      </c>
      <c r="C20" s="24" t="s">
        <v>97</v>
      </c>
      <c r="D20" s="13" t="s">
        <v>23</v>
      </c>
      <c r="E20" s="15">
        <v>105797</v>
      </c>
      <c r="F20" s="23">
        <v>42460</v>
      </c>
      <c r="G20" s="13">
        <v>35144</v>
      </c>
      <c r="H20" s="13" t="s">
        <v>24</v>
      </c>
    </row>
    <row r="21" spans="1:7">
      <c r="A21" s="12">
        <v>13</v>
      </c>
      <c r="B21" s="13" t="s">
        <v>21</v>
      </c>
      <c r="C21" s="26" t="s">
        <v>99</v>
      </c>
      <c r="D21" s="13" t="s">
        <v>23</v>
      </c>
      <c r="E21" s="27">
        <v>30072</v>
      </c>
      <c r="F21" s="23">
        <v>42441</v>
      </c>
      <c r="G21" s="13"/>
    </row>
    <row r="22" spans="1:8">
      <c r="A22" s="12">
        <v>14</v>
      </c>
      <c r="B22" s="13" t="s">
        <v>21</v>
      </c>
      <c r="C22" s="26" t="s">
        <v>114</v>
      </c>
      <c r="D22" s="13" t="s">
        <v>23</v>
      </c>
      <c r="E22" s="27">
        <v>3212</v>
      </c>
      <c r="F22" s="23">
        <v>42412</v>
      </c>
      <c r="G22" s="13">
        <v>34151</v>
      </c>
      <c r="H22" s="13" t="s">
        <v>24</v>
      </c>
    </row>
    <row r="23" spans="1:8">
      <c r="A23" s="12">
        <v>15</v>
      </c>
      <c r="B23" s="13" t="s">
        <v>21</v>
      </c>
      <c r="C23" s="26" t="s">
        <v>115</v>
      </c>
      <c r="D23" s="13" t="s">
        <v>23</v>
      </c>
      <c r="E23" s="27">
        <v>270</v>
      </c>
      <c r="F23" s="23">
        <v>42429</v>
      </c>
      <c r="G23" s="13">
        <v>34697</v>
      </c>
      <c r="H23" s="13" t="s">
        <v>24</v>
      </c>
    </row>
    <row r="24" spans="1:8">
      <c r="A24" s="12">
        <v>16</v>
      </c>
      <c r="B24" s="13" t="s">
        <v>21</v>
      </c>
      <c r="C24" s="26" t="s">
        <v>36</v>
      </c>
      <c r="D24" s="13" t="s">
        <v>23</v>
      </c>
      <c r="E24" s="27">
        <v>2730</v>
      </c>
      <c r="F24" s="23">
        <v>42110</v>
      </c>
      <c r="G24" s="13" t="s">
        <v>104</v>
      </c>
      <c r="H24" s="13" t="s">
        <v>24</v>
      </c>
    </row>
    <row r="25" spans="1:8">
      <c r="A25" s="12">
        <v>17</v>
      </c>
      <c r="B25" s="13" t="s">
        <v>21</v>
      </c>
      <c r="C25" s="26" t="s">
        <v>90</v>
      </c>
      <c r="D25" s="13" t="s">
        <v>23</v>
      </c>
      <c r="E25" s="27">
        <v>358</v>
      </c>
      <c r="F25" s="23">
        <v>42406</v>
      </c>
      <c r="G25" s="13">
        <v>34281</v>
      </c>
      <c r="H25" s="13" t="s">
        <v>24</v>
      </c>
    </row>
    <row r="26" spans="5:5">
      <c r="E26" s="28">
        <f>SUM(E9:E25)</f>
        <v>1575208</v>
      </c>
    </row>
  </sheetData>
  <mergeCells count="1">
    <mergeCell ref="J8:K8"/>
  </mergeCells>
  <dataValidations count="3">
    <dataValidation type="list" allowBlank="1" showInputMessage="1" showErrorMessage="1" sqref="H9 H10 H12 H13 H14 H15 H16 H17 H20 H22 H23 H24 H25 H18:H19">
      <formula1>Sheet3!$A$1:$A$10</formula1>
    </dataValidation>
    <dataValidation type="list" allowBlank="1" showInputMessage="1" showErrorMessage="1" sqref="B9 B10 B11 B12 B13 B14 B15 B16 B17 B18 B19 B20 B21 B22 B23 B24:B25">
      <formula1>Sheet3!$D$1:$D$3</formula1>
    </dataValidation>
    <dataValidation type="list" allowBlank="1" showInputMessage="1" showErrorMessage="1" sqref="I9:I12">
      <formula1>Sheet3!$B$1:$B$16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selection activeCell="E6" sqref="E6"/>
    </sheetView>
  </sheetViews>
  <sheetFormatPr defaultColWidth="9" defaultRowHeight="15" outlineLevelCol="3"/>
  <sheetData>
    <row r="1" ht="47.25" spans="1:4">
      <c r="A1" s="1" t="s">
        <v>116</v>
      </c>
      <c r="B1" s="1" t="s">
        <v>117</v>
      </c>
      <c r="C1" s="1" t="s">
        <v>118</v>
      </c>
      <c r="D1" s="2" t="s">
        <v>21</v>
      </c>
    </row>
    <row r="2" ht="31.5" spans="1:4">
      <c r="A2" s="1" t="s">
        <v>24</v>
      </c>
      <c r="B2" s="1" t="s">
        <v>24</v>
      </c>
      <c r="C2" s="1" t="s">
        <v>119</v>
      </c>
      <c r="D2" s="2" t="s">
        <v>120</v>
      </c>
    </row>
    <row r="3" ht="47.25" spans="1:4">
      <c r="A3" s="1" t="s">
        <v>121</v>
      </c>
      <c r="B3" s="1" t="s">
        <v>122</v>
      </c>
      <c r="C3" s="1" t="s">
        <v>123</v>
      </c>
      <c r="D3" s="2" t="s">
        <v>124</v>
      </c>
    </row>
    <row r="4" ht="78.75" spans="1:3">
      <c r="A4" s="1" t="s">
        <v>125</v>
      </c>
      <c r="B4" s="1" t="s">
        <v>126</v>
      </c>
      <c r="C4" s="3" t="s">
        <v>127</v>
      </c>
    </row>
    <row r="5" ht="78.75" spans="1:2">
      <c r="A5" s="1" t="s">
        <v>128</v>
      </c>
      <c r="B5" s="1" t="s">
        <v>129</v>
      </c>
    </row>
    <row r="6" ht="78.75" spans="1:2">
      <c r="A6" s="1" t="s">
        <v>130</v>
      </c>
      <c r="B6" s="1" t="s">
        <v>131</v>
      </c>
    </row>
    <row r="7" ht="110.25" spans="1:2">
      <c r="A7" s="1" t="s">
        <v>132</v>
      </c>
      <c r="B7" s="1" t="s">
        <v>133</v>
      </c>
    </row>
    <row r="8" ht="78.75" spans="1:2">
      <c r="A8" s="1" t="s">
        <v>30</v>
      </c>
      <c r="B8" s="1" t="s">
        <v>134</v>
      </c>
    </row>
    <row r="9" ht="110.25" spans="1:2">
      <c r="A9" s="1" t="s">
        <v>135</v>
      </c>
      <c r="B9" s="1" t="s">
        <v>136</v>
      </c>
    </row>
    <row r="10" ht="47.25" spans="1:2">
      <c r="A10" s="1" t="s">
        <v>137</v>
      </c>
      <c r="B10" s="1" t="s">
        <v>138</v>
      </c>
    </row>
    <row r="11" ht="78.75" spans="2:2">
      <c r="B11" s="1" t="s">
        <v>139</v>
      </c>
    </row>
    <row r="12" ht="78.75" spans="2:2">
      <c r="B12" s="1" t="s">
        <v>140</v>
      </c>
    </row>
    <row r="13" ht="78.75" spans="2:2">
      <c r="B13" s="1" t="s">
        <v>141</v>
      </c>
    </row>
    <row r="14" ht="63" spans="2:2">
      <c r="B14" s="1" t="s">
        <v>142</v>
      </c>
    </row>
    <row r="15" ht="47.25" spans="2:2">
      <c r="B15" s="1" t="s">
        <v>143</v>
      </c>
    </row>
    <row r="16" ht="15.75" spans="2:2">
      <c r="B16" s="1" t="s">
        <v>144</v>
      </c>
    </row>
  </sheetData>
  <dataValidations count="1">
    <dataValidation type="textLength" operator="between" allowBlank="1" showInputMessage="1" showErrorMessage="1" sqref="A1:A10">
      <formula1>A1</formula1>
      <formula2>A10</formula2>
    </dataValidation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x F x F U 9 5 b P 8 i l A A A A 9 Q A A A B I A H A B D b 2 5 m a W c v U G F j a 2 F n Z S 5 4 b W w g o h g A K K A U A A A A A A A A A A A A A A A A A A A A A A A A A A A A h Y 8 x D o I w G I W v Q r r T 1 m o M k p 8 y O J m I M T E x r k 2 p 0 A j F 0 G K 5 m 4 N H 8 g p i F H V z f N / 7 h v f u 1 x u k f V 0 F F 9 V a 3 Z g E T T B F g T K y y b U p E t S 5 Y x i h l M N W y J M o V D D I x s a 9 z R N U O n e O C f H e Y z / F T V s Q R u m E H L L 1 T p a q F u g j 6 / 9 y q I 1 1 w k i F O O x f Y z j D i z m O Z g x T I C O D T J t v z 4 a 5 z / Y H w r K r X N c q r k y 4 2 g A Z I 5 D 3 B f 4 A U E s D B B Q A A g A I A M R c R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E X E V T K I p H u A 4 A A A A R A A A A E w A c A E Z v c m 1 1 b G F z L 1 N l Y 3 R p b 2 4 x L m 0 g o h g A K K A U A A A A A A A A A A A A A A A A A A A A A A A A A A A A K 0 5 N L s n M z 1 M I h t C G 1 g B Q S w E C L Q A U A A I A C A D E X E V T 3 l s / y K U A A A D 1 A A A A E g A A A A A A A A A A A A A A A A A A A A A A Q 2 9 u Z m l n L 1 B h Y 2 t h Z 2 U u e G 1 s U E s B A i 0 A F A A C A A g A x F x F U w / K 6 a u k A A A A 6 Q A A A B M A A A A A A A A A A A A A A A A A 8 Q A A A F t D b 2 5 0 Z W 5 0 X 1 R 5 c G V z X S 5 4 b W x Q S w E C L Q A U A A I A C A D E X E V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2 u b p w j D U E q e E b F 2 8 9 V Q R Q A A A A A C A A A A A A A Q Z g A A A A E A A C A A A A C G x R 6 / J u / 9 c c b r z F w I z C 3 Q 9 P 4 T a V v k p N 9 o W F M g m P P d I A A A A A A O g A A A A A I A A C A A A A D i b T X s l m K Q C Q a U 3 T y y V P i S J 0 P a F M b o t 9 Y Q F a T x E k 0 h / F A A A A B U i f U L / u r P 9 0 M X 4 w e x Q D J f 2 i g u V t C 8 H 3 e P S n 8 X q b 6 M 1 s A + B U 4 V y l Y l r R Z z E A g K t 4 B G P 2 0 K n x y u e t x 1 l 1 V w q I V c A W k Y t o b 8 C B R q i S T / I g / a J U A A A A B 5 g 4 R u b 6 O Z d K 4 N P 1 W i N 0 U P t 4 S k L V e q A I T K s 9 v 9 E 4 t t n d W q z O U H U Z g P v 5 J a W / f 3 d i q a q U t b K w a I F b J s q x l a P v f d < / D a t a M a s h u p > 
</file>

<file path=customXml/itemProps1.xml><?xml version="1.0" encoding="utf-8"?>
<ds:datastoreItem xmlns:ds="http://schemas.openxmlformats.org/officeDocument/2006/customXml" ds:itemID="{796F4B28-695B-4AA9-B147-5C5A17A49A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2021-22</vt:lpstr>
      <vt:lpstr>2020-21</vt:lpstr>
      <vt:lpstr>2019-20</vt:lpstr>
      <vt:lpstr>2018-19</vt:lpstr>
      <vt:lpstr>2017-18</vt:lpstr>
      <vt:lpstr>2016-17</vt:lpstr>
      <vt:lpstr>2015-16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accts</cp:lastModifiedBy>
  <dcterms:created xsi:type="dcterms:W3CDTF">2015-06-05T18:17:00Z</dcterms:created>
  <cp:lastPrinted>2021-11-30T08:55:00Z</cp:lastPrinted>
  <dcterms:modified xsi:type="dcterms:W3CDTF">2022-01-12T09:30:30Z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4852188CD8F9465F8F86A63925003A81</vt:lpwstr>
  </property>
  <property fmtid="{D5CDD505-2E9C-101B-9397-08002B2CF9AE}" pid="3" name="KSOProductBuildVer">
    <vt:lpwstr>1033-11.2.0.10443</vt:lpwstr>
  </property>
</Properties>
</file>